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sabiujeto'!$A$5:$L$202</definedName>
    <definedName name="_xlnm.Print_Area" localSheetId="0">'damtkicebuli sabiujeto'!$B$2:$H$210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D201" i="1" l="1"/>
  <c r="A201" i="1"/>
  <c r="D200" i="1"/>
  <c r="A200" i="1"/>
  <c r="D199" i="1"/>
  <c r="A199" i="1"/>
  <c r="D198" i="1"/>
  <c r="A198" i="1"/>
  <c r="D197" i="1"/>
  <c r="A197" i="1"/>
  <c r="H196" i="1"/>
  <c r="G196" i="1"/>
  <c r="G189" i="1" s="1"/>
  <c r="G188" i="1" s="1"/>
  <c r="F196" i="1"/>
  <c r="F189" i="1" s="1"/>
  <c r="F188" i="1" s="1"/>
  <c r="E196" i="1"/>
  <c r="D196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H189" i="1"/>
  <c r="H188" i="1" s="1"/>
  <c r="E189" i="1"/>
  <c r="E188" i="1" s="1"/>
  <c r="D187" i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F182" i="1"/>
  <c r="E182" i="1"/>
  <c r="D182" i="1" s="1"/>
  <c r="D181" i="1"/>
  <c r="A181" i="1"/>
  <c r="D180" i="1"/>
  <c r="A180" i="1"/>
  <c r="D179" i="1"/>
  <c r="A179" i="1"/>
  <c r="D178" i="1"/>
  <c r="A178" i="1"/>
  <c r="D177" i="1"/>
  <c r="A177" i="1"/>
  <c r="D176" i="1"/>
  <c r="D175" i="1" s="1"/>
  <c r="D174" i="1" s="1"/>
  <c r="A176" i="1"/>
  <c r="G175" i="1"/>
  <c r="G174" i="1" s="1"/>
  <c r="F175" i="1"/>
  <c r="F174" i="1" s="1"/>
  <c r="E175" i="1"/>
  <c r="E174" i="1" s="1"/>
  <c r="D173" i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F168" i="1"/>
  <c r="E168" i="1"/>
  <c r="D168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G161" i="1"/>
  <c r="G160" i="1" s="1"/>
  <c r="F161" i="1"/>
  <c r="F160" i="1" s="1"/>
  <c r="D159" i="1"/>
  <c r="A159" i="1"/>
  <c r="D158" i="1"/>
  <c r="A158" i="1"/>
  <c r="D157" i="1"/>
  <c r="A157" i="1"/>
  <c r="D156" i="1"/>
  <c r="A156" i="1"/>
  <c r="D155" i="1"/>
  <c r="A155" i="1"/>
  <c r="H154" i="1"/>
  <c r="H147" i="1" s="1"/>
  <c r="H146" i="1" s="1"/>
  <c r="G154" i="1"/>
  <c r="F154" i="1"/>
  <c r="E154" i="1"/>
  <c r="D154" i="1" s="1"/>
  <c r="D153" i="1"/>
  <c r="A153" i="1"/>
  <c r="D152" i="1"/>
  <c r="A152" i="1"/>
  <c r="D151" i="1"/>
  <c r="A151" i="1"/>
  <c r="D150" i="1"/>
  <c r="A150" i="1"/>
  <c r="D149" i="1"/>
  <c r="A149" i="1"/>
  <c r="D148" i="1"/>
  <c r="A148" i="1"/>
  <c r="G147" i="1"/>
  <c r="G146" i="1" s="1"/>
  <c r="F147" i="1"/>
  <c r="F146" i="1" s="1"/>
  <c r="E147" i="1"/>
  <c r="E146" i="1" s="1"/>
  <c r="D145" i="1"/>
  <c r="A145" i="1"/>
  <c r="D144" i="1"/>
  <c r="A144" i="1"/>
  <c r="D143" i="1"/>
  <c r="A143" i="1"/>
  <c r="D142" i="1"/>
  <c r="A142" i="1"/>
  <c r="D141" i="1"/>
  <c r="A141" i="1"/>
  <c r="H140" i="1"/>
  <c r="G140" i="1"/>
  <c r="G133" i="1" s="1"/>
  <c r="G132" i="1" s="1"/>
  <c r="F140" i="1"/>
  <c r="E140" i="1"/>
  <c r="A140" i="1" s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F133" i="1"/>
  <c r="F132" i="1" s="1"/>
  <c r="H132" i="1"/>
  <c r="D131" i="1"/>
  <c r="A131" i="1"/>
  <c r="D130" i="1"/>
  <c r="A130" i="1"/>
  <c r="D129" i="1"/>
  <c r="A129" i="1"/>
  <c r="D128" i="1"/>
  <c r="A128" i="1"/>
  <c r="D127" i="1"/>
  <c r="A127" i="1"/>
  <c r="H126" i="1"/>
  <c r="G126" i="1"/>
  <c r="G119" i="1" s="1"/>
  <c r="G118" i="1" s="1"/>
  <c r="F126" i="1"/>
  <c r="F119" i="1" s="1"/>
  <c r="F118" i="1" s="1"/>
  <c r="E126" i="1"/>
  <c r="A126" i="1" s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D117" i="1"/>
  <c r="A117" i="1"/>
  <c r="D116" i="1"/>
  <c r="A116" i="1"/>
  <c r="D115" i="1"/>
  <c r="A115" i="1"/>
  <c r="D114" i="1"/>
  <c r="A114" i="1"/>
  <c r="D113" i="1"/>
  <c r="A113" i="1"/>
  <c r="H112" i="1"/>
  <c r="H105" i="1" s="1"/>
  <c r="H104" i="1" s="1"/>
  <c r="G112" i="1"/>
  <c r="F112" i="1"/>
  <c r="F105" i="1" s="1"/>
  <c r="F104" i="1" s="1"/>
  <c r="E112" i="1"/>
  <c r="D112" i="1"/>
  <c r="D105" i="1" s="1"/>
  <c r="D104" i="1" s="1"/>
  <c r="D111" i="1"/>
  <c r="A111" i="1"/>
  <c r="D110" i="1"/>
  <c r="A110" i="1"/>
  <c r="D109" i="1"/>
  <c r="A109" i="1"/>
  <c r="D108" i="1"/>
  <c r="A108" i="1"/>
  <c r="D107" i="1"/>
  <c r="A107" i="1"/>
  <c r="D106" i="1"/>
  <c r="A106" i="1"/>
  <c r="G105" i="1"/>
  <c r="E105" i="1"/>
  <c r="E104" i="1" s="1"/>
  <c r="G104" i="1"/>
  <c r="D103" i="1"/>
  <c r="A103" i="1"/>
  <c r="D102" i="1"/>
  <c r="A102" i="1"/>
  <c r="D101" i="1"/>
  <c r="A101" i="1"/>
  <c r="D100" i="1"/>
  <c r="A100" i="1"/>
  <c r="D99" i="1"/>
  <c r="A99" i="1"/>
  <c r="H98" i="1"/>
  <c r="G98" i="1"/>
  <c r="G91" i="1" s="1"/>
  <c r="G90" i="1" s="1"/>
  <c r="F98" i="1"/>
  <c r="E98" i="1"/>
  <c r="D98" i="1" s="1"/>
  <c r="D97" i="1"/>
  <c r="A97" i="1"/>
  <c r="D96" i="1"/>
  <c r="A96" i="1"/>
  <c r="D95" i="1"/>
  <c r="A95" i="1"/>
  <c r="D94" i="1"/>
  <c r="A94" i="1"/>
  <c r="D93" i="1"/>
  <c r="A93" i="1"/>
  <c r="D92" i="1"/>
  <c r="A92" i="1"/>
  <c r="H91" i="1"/>
  <c r="F91" i="1"/>
  <c r="F90" i="1" s="1"/>
  <c r="H90" i="1"/>
  <c r="D89" i="1"/>
  <c r="A89" i="1"/>
  <c r="D88" i="1"/>
  <c r="A88" i="1"/>
  <c r="D87" i="1"/>
  <c r="A87" i="1"/>
  <c r="D86" i="1"/>
  <c r="A86" i="1"/>
  <c r="D85" i="1"/>
  <c r="A85" i="1"/>
  <c r="H84" i="1"/>
  <c r="H77" i="1" s="1"/>
  <c r="H76" i="1" s="1"/>
  <c r="G84" i="1"/>
  <c r="G77" i="1" s="1"/>
  <c r="G76" i="1" s="1"/>
  <c r="F84" i="1"/>
  <c r="A84" i="1" s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E70" i="1"/>
  <c r="D70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G63" i="1"/>
  <c r="G62" i="1" s="1"/>
  <c r="F63" i="1"/>
  <c r="E63" i="1"/>
  <c r="E62" i="1" s="1"/>
  <c r="H62" i="1"/>
  <c r="F62" i="1"/>
  <c r="D61" i="1"/>
  <c r="A61" i="1"/>
  <c r="D60" i="1"/>
  <c r="A60" i="1"/>
  <c r="D59" i="1"/>
  <c r="A59" i="1"/>
  <c r="D58" i="1"/>
  <c r="A58" i="1"/>
  <c r="D57" i="1"/>
  <c r="A57" i="1"/>
  <c r="H56" i="1"/>
  <c r="G56" i="1"/>
  <c r="G49" i="1" s="1"/>
  <c r="G48" i="1" s="1"/>
  <c r="F56" i="1"/>
  <c r="E56" i="1"/>
  <c r="A56" i="1" s="1"/>
  <c r="D55" i="1"/>
  <c r="A55" i="1"/>
  <c r="D54" i="1"/>
  <c r="A54" i="1"/>
  <c r="D53" i="1"/>
  <c r="A53" i="1"/>
  <c r="D52" i="1"/>
  <c r="A52" i="1"/>
  <c r="D51" i="1"/>
  <c r="A51" i="1"/>
  <c r="D50" i="1"/>
  <c r="A50" i="1"/>
  <c r="H49" i="1"/>
  <c r="H48" i="1" s="1"/>
  <c r="F49" i="1"/>
  <c r="F48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F42" i="1"/>
  <c r="D42" i="1" s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G35" i="1"/>
  <c r="G34" i="1" s="1"/>
  <c r="E35" i="1"/>
  <c r="E34" i="1" s="1"/>
  <c r="F35" i="1" l="1"/>
  <c r="F34" i="1" s="1"/>
  <c r="A42" i="1"/>
  <c r="E49" i="1"/>
  <c r="E48" i="1" s="1"/>
  <c r="D56" i="1"/>
  <c r="D49" i="1" s="1"/>
  <c r="D48" i="1" s="1"/>
  <c r="E91" i="1"/>
  <c r="E90" i="1" s="1"/>
  <c r="A98" i="1"/>
  <c r="E119" i="1"/>
  <c r="E118" i="1" s="1"/>
  <c r="A154" i="1"/>
  <c r="A182" i="1"/>
  <c r="A196" i="1"/>
  <c r="A112" i="1"/>
  <c r="E133" i="1"/>
  <c r="E132" i="1" s="1"/>
  <c r="D126" i="1"/>
  <c r="D140" i="1"/>
  <c r="D133" i="1" s="1"/>
  <c r="D132" i="1" s="1"/>
  <c r="D161" i="1"/>
  <c r="D160" i="1" s="1"/>
  <c r="A168" i="1"/>
  <c r="D189" i="1"/>
  <c r="D188" i="1" s="1"/>
  <c r="D147" i="1"/>
  <c r="D146" i="1" s="1"/>
  <c r="D119" i="1"/>
  <c r="D118" i="1" s="1"/>
  <c r="D91" i="1"/>
  <c r="D90" i="1" s="1"/>
  <c r="D84" i="1"/>
  <c r="D77" i="1" s="1"/>
  <c r="D76" i="1" s="1"/>
  <c r="D63" i="1"/>
  <c r="D62" i="1" s="1"/>
  <c r="D35" i="1"/>
  <c r="D34" i="1" s="1"/>
  <c r="E161" i="1"/>
  <c r="E160" i="1" s="1"/>
  <c r="A70" i="1"/>
  <c r="A8" i="1"/>
  <c r="A9" i="1"/>
  <c r="A10" i="1"/>
  <c r="A11" i="1"/>
  <c r="A12" i="1"/>
  <c r="A13" i="1"/>
  <c r="A15" i="1"/>
  <c r="A16" i="1"/>
  <c r="A17" i="1"/>
  <c r="A18" i="1"/>
  <c r="A19" i="1"/>
  <c r="A22" i="1"/>
  <c r="A23" i="1"/>
  <c r="A24" i="1"/>
  <c r="A25" i="1"/>
  <c r="A26" i="1"/>
  <c r="A27" i="1"/>
  <c r="A29" i="1"/>
  <c r="A30" i="1"/>
  <c r="A31" i="1"/>
  <c r="A32" i="1"/>
  <c r="A33" i="1"/>
  <c r="D33" i="1" l="1"/>
  <c r="D32" i="1"/>
  <c r="D31" i="1"/>
  <c r="D30" i="1"/>
  <c r="D29" i="1"/>
  <c r="H28" i="1"/>
  <c r="H21" i="1" s="1"/>
  <c r="H20" i="1" s="1"/>
  <c r="G28" i="1"/>
  <c r="G21" i="1" s="1"/>
  <c r="G20" i="1" s="1"/>
  <c r="F28" i="1"/>
  <c r="E28" i="1"/>
  <c r="D27" i="1"/>
  <c r="D26" i="1"/>
  <c r="D25" i="1"/>
  <c r="D24" i="1"/>
  <c r="D23" i="1"/>
  <c r="D22" i="1"/>
  <c r="E21" i="1"/>
  <c r="A28" i="1" l="1"/>
  <c r="F21" i="1"/>
  <c r="F20" i="1" s="1"/>
  <c r="D28" i="1"/>
  <c r="D21" i="1" s="1"/>
  <c r="D20" i="1" s="1"/>
  <c r="E20" i="1"/>
  <c r="F14" i="1"/>
  <c r="G14" i="1"/>
  <c r="H14" i="1"/>
  <c r="E14" i="1"/>
  <c r="D15" i="1"/>
  <c r="A14" i="1" l="1"/>
  <c r="D19" i="1"/>
  <c r="D18" i="1" l="1"/>
  <c r="D17" i="1"/>
  <c r="D16" i="1"/>
  <c r="D14" i="1"/>
  <c r="D13" i="1"/>
  <c r="D12" i="1"/>
  <c r="D11" i="1"/>
  <c r="D10" i="1"/>
  <c r="D9" i="1"/>
  <c r="D8" i="1"/>
  <c r="H7" i="1"/>
  <c r="H6" i="1" s="1"/>
  <c r="H202" i="1" s="1"/>
  <c r="G7" i="1"/>
  <c r="G6" i="1" s="1"/>
  <c r="G202" i="1" s="1"/>
  <c r="F7" i="1"/>
  <c r="F6" i="1" s="1"/>
  <c r="F202" i="1" s="1"/>
  <c r="E7" i="1"/>
  <c r="E6" i="1" l="1"/>
  <c r="E202" i="1" s="1"/>
  <c r="D7" i="1"/>
  <c r="D6" i="1" s="1"/>
  <c r="D202" i="1" s="1"/>
</calcChain>
</file>

<file path=xl/sharedStrings.xml><?xml version="1.0" encoding="utf-8"?>
<sst xmlns="http://schemas.openxmlformats.org/spreadsheetml/2006/main" count="239" uniqueCount="54">
  <si>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</si>
  <si>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</si>
  <si>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</si>
  <si>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</si>
  <si>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</si>
  <si>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</si>
  <si>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</si>
  <si>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</si>
  <si>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</si>
  <si>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</si>
  <si>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</si>
  <si>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</si>
  <si>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</si>
  <si>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</si>
  <si>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</si>
  <si>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</si>
  <si>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</si>
  <si>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</si>
  <si>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</si>
  <si>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</si>
  <si>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</si>
  <si>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</si>
  <si>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</si>
  <si>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27 02 01</t>
  </si>
  <si>
    <t>მოსახლეობის საპენსიო უზრუნველყოფა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</si>
  <si>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</si>
  <si>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</si>
  <si>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</si>
  <si>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</si>
  <si>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</si>
  <si>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</si>
  <si>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27 02 03 05</t>
  </si>
  <si>
    <t>27 02 03 06</t>
  </si>
  <si>
    <t>დამხმარე საშუალებებით უზრუნველყოფა</t>
  </si>
  <si>
    <t>27 02 03 09</t>
  </si>
  <si>
    <t>მინდობით აღზრდა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</si>
  <si>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</si>
  <si>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</si>
  <si>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</si>
  <si>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</si>
  <si>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27 03 02 06 01</t>
  </si>
  <si>
    <t>ტუბერკულოზის მართვა</t>
  </si>
  <si>
    <t>27 03 03 04</t>
  </si>
  <si>
    <t>დიალიზი და თირკმლის ტრანსპლანტაცია</t>
  </si>
  <si>
    <t>27 03 03 06</t>
  </si>
  <si>
    <t>იშვიათი დაავადებების მქონე და მუდმივ ჩანაცვლებას დაქვემდებარებულ პაციენტთა მკურნალობა</t>
  </si>
  <si>
    <t>27 03 03 08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</si>
  <si>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</si>
  <si>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</si>
  <si>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</si>
  <si>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ეკონომიკური დეპარტამენტის უფროსი, პირველადი სტრუქტურული ერთეულის ხელმძღვანელი</t>
  </si>
  <si>
    <t>ნოე ქინქლაძე</t>
  </si>
  <si>
    <t>2.8.2.1. მიმდინარე ტრანსფერები, რომელიც სხვაგან არ არის კლასიფიცირებული</t>
  </si>
  <si>
    <t>დღის ცენტრებში მომსახურებით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</si>
</sst>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name val="Sylfaen"/>
      <family val="1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  <charset val="204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indexed="64"/>
      </top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double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3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164" fontId="14" fillId="0" borderId="18" xfId="1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164" fontId="14" fillId="0" borderId="20" xfId="1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7" fillId="0" borderId="16" xfId="1" applyFont="1" applyFill="1" applyBorder="1" applyAlignment="1" applyProtection="1">
      <alignment horizontal="left" vertical="center" wrapText="1" indent="4"/>
    </xf>
    <xf numFmtId="0" fontId="6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8" fillId="0" borderId="1" xfId="1" applyFont="1" applyFill="1" applyBorder="1" applyAlignment="1" applyProtection="1">
      <alignment horizontal="left" vertical="center" wrapText="1" indent="4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16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64" fontId="11" fillId="0" borderId="23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12" fillId="0" borderId="23" xfId="1" applyFont="1" applyFill="1" applyBorder="1" applyAlignment="1" applyProtection="1">
      <alignment horizontal="left" vertical="center" wrapText="1" indent="2"/>
    </xf>
    <xf numFmtId="0" fontId="11" fillId="0" borderId="2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164" fontId="11" fillId="0" borderId="20" xfId="1" applyNumberFormat="1" applyFont="1" applyFill="1" applyBorder="1" applyAlignment="1" applyProtection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64" fontId="8" fillId="0" borderId="23" xfId="1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14" fillId="0" borderId="22" xfId="1" applyNumberFormat="1" applyFont="1" applyFill="1" applyBorder="1" applyAlignment="1" applyProtection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11" fillId="0" borderId="22" xfId="1" applyNumberFormat="1" applyFont="1" applyFill="1" applyBorder="1" applyAlignment="1" applyProtection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</xf>
    <xf numFmtId="0" fontId="12" fillId="0" borderId="22" xfId="1" applyFont="1" applyFill="1" applyBorder="1" applyAlignment="1" applyProtection="1">
      <alignment horizontal="left" vertical="center" wrapText="1" indent="2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11" fillId="0" borderId="34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07"/>
  <sheetViews>
    <sheetView tabSelected="1" view="pageBreakPreview" zoomScale="90" zoomScaleNormal="90" zoomScaleSheetLayoutView="90" workbookViewId="0">
      <pane xSplit="3" ySplit="5" topLeftCell="D104" activePane="bottomRight" state="frozen"/>
      <selection pane="topRight" activeCell="D1" sqref="D1"/>
      <selection pane="bottomLeft" activeCell="A3" sqref="A3"/>
      <selection pane="bottomRight" activeCell="M21" sqref="M21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50.85546875" style="5" customWidth="1"/>
    <col min="4" max="4" width="16" style="5" customWidth="1"/>
    <col min="5" max="5" width="16.28515625" style="5" customWidth="1"/>
    <col min="6" max="6" width="16" style="5" customWidth="1"/>
    <col min="7" max="7" width="16.140625" style="5" customWidth="1"/>
    <col min="8" max="8" width="16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79" t="s">
        <v>21</v>
      </c>
      <c r="C2" s="79"/>
      <c r="D2" s="79"/>
      <c r="E2" s="79"/>
      <c r="F2" s="79"/>
      <c r="G2" s="79"/>
      <c r="H2" s="79"/>
    </row>
    <row r="3" spans="1:12" ht="63" customHeight="1" x14ac:dyDescent="0.25">
      <c r="A3" s="8"/>
      <c r="B3" s="79" t="s">
        <v>22</v>
      </c>
      <c r="C3" s="79"/>
      <c r="D3" s="79"/>
      <c r="E3" s="79"/>
      <c r="F3" s="79"/>
      <c r="G3" s="79"/>
      <c r="H3" s="79"/>
    </row>
    <row r="4" spans="1:12" ht="42.75" customHeight="1" thickBot="1" x14ac:dyDescent="0.3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thickBot="1" x14ac:dyDescent="0.3">
      <c r="A5" s="11"/>
      <c r="B5" s="63" t="s">
        <v>0</v>
      </c>
      <c r="C5" s="31" t="s">
        <v>1</v>
      </c>
      <c r="D5" s="31" t="s">
        <v>15</v>
      </c>
      <c r="E5" s="31" t="s">
        <v>18</v>
      </c>
      <c r="F5" s="82" t="s">
        <v>13</v>
      </c>
      <c r="G5" s="82" t="s">
        <v>14</v>
      </c>
      <c r="H5" s="83" t="s">
        <v>17</v>
      </c>
      <c r="I5" s="12"/>
      <c r="J5" s="12"/>
      <c r="K5" s="12"/>
      <c r="L5" s="12"/>
    </row>
    <row r="6" spans="1:12" s="1" customFormat="1" ht="40.5" customHeight="1" thickTop="1" thickBot="1" x14ac:dyDescent="0.25">
      <c r="A6" s="4" t="s">
        <v>19</v>
      </c>
      <c r="B6" s="69" t="s">
        <v>23</v>
      </c>
      <c r="C6" s="70" t="s">
        <v>24</v>
      </c>
      <c r="D6" s="32">
        <f>D7+D16+D17+D18</f>
        <v>0</v>
      </c>
      <c r="E6" s="32">
        <f>E7+E16+E17+E18</f>
        <v>-300000</v>
      </c>
      <c r="F6" s="33">
        <f>F7+F16+F17+F18</f>
        <v>300000</v>
      </c>
      <c r="G6" s="33">
        <f>G7+G16+G17+G18</f>
        <v>0</v>
      </c>
      <c r="H6" s="61">
        <f>H7+H16+H17+H18</f>
        <v>0</v>
      </c>
      <c r="I6" s="45"/>
      <c r="J6" s="3"/>
      <c r="K6" s="2"/>
      <c r="L6" s="3"/>
    </row>
    <row r="7" spans="1:12" s="29" customFormat="1" ht="30" customHeight="1" thickTop="1" x14ac:dyDescent="0.2">
      <c r="A7" s="4" t="s">
        <v>19</v>
      </c>
      <c r="B7" s="68"/>
      <c r="C7" s="15" t="s">
        <v>2</v>
      </c>
      <c r="D7" s="35">
        <f>SUM(D8:D14)</f>
        <v>0</v>
      </c>
      <c r="E7" s="16">
        <f>SUM(E8:E14)</f>
        <v>-300000</v>
      </c>
      <c r="F7" s="64">
        <f>SUM(F8:F14)</f>
        <v>300000</v>
      </c>
      <c r="G7" s="16">
        <f>SUM(G8:G14)</f>
        <v>0</v>
      </c>
      <c r="H7" s="17">
        <f>SUM(H8:H14)</f>
        <v>0</v>
      </c>
      <c r="I7" s="27"/>
      <c r="J7" s="27"/>
      <c r="K7" s="28"/>
      <c r="L7" s="27"/>
    </row>
    <row r="8" spans="1:12" s="1" customFormat="1" ht="30" hidden="1" customHeight="1" x14ac:dyDescent="0.2">
      <c r="A8" s="4" t="str">
        <f t="shared" ref="A8:A33" si="0">IF(OR(E8&lt;&gt;0,F8&lt;&gt;0,G8&lt;&gt;0,H8&lt;&gt;0),"a","b")</f>
        <v>b</v>
      </c>
      <c r="B8" s="20"/>
      <c r="C8" s="26" t="s">
        <v>3</v>
      </c>
      <c r="D8" s="48">
        <f t="shared" ref="D8:D19" si="1">SUM(E8:H8)</f>
        <v>0</v>
      </c>
      <c r="E8" s="21"/>
      <c r="F8" s="21"/>
      <c r="G8" s="21"/>
      <c r="H8" s="22"/>
      <c r="I8" s="3"/>
      <c r="J8" s="3"/>
      <c r="K8" s="2"/>
      <c r="L8" s="3"/>
    </row>
    <row r="9" spans="1:12" s="1" customFormat="1" ht="30" hidden="1" customHeight="1" x14ac:dyDescent="0.2">
      <c r="A9" s="4" t="str">
        <f t="shared" si="0"/>
        <v>b</v>
      </c>
      <c r="B9" s="20"/>
      <c r="C9" s="26" t="s">
        <v>4</v>
      </c>
      <c r="D9" s="21">
        <f t="shared" si="1"/>
        <v>0</v>
      </c>
      <c r="E9" s="21"/>
      <c r="F9" s="21"/>
      <c r="G9" s="21"/>
      <c r="H9" s="22"/>
      <c r="I9" s="45"/>
      <c r="J9" s="3"/>
      <c r="K9" s="2"/>
      <c r="L9" s="3"/>
    </row>
    <row r="10" spans="1:12" s="1" customFormat="1" ht="26.25" hidden="1" customHeight="1" x14ac:dyDescent="0.2">
      <c r="A10" s="4" t="str">
        <f t="shared" si="0"/>
        <v>b</v>
      </c>
      <c r="B10" s="20"/>
      <c r="C10" s="26" t="s">
        <v>5</v>
      </c>
      <c r="D10" s="21">
        <f t="shared" si="1"/>
        <v>0</v>
      </c>
      <c r="E10" s="21"/>
      <c r="F10" s="21"/>
      <c r="G10" s="21"/>
      <c r="H10" s="22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0"/>
        <v>b</v>
      </c>
      <c r="B11" s="20"/>
      <c r="C11" s="26" t="s">
        <v>6</v>
      </c>
      <c r="D11" s="21">
        <f t="shared" si="1"/>
        <v>0</v>
      </c>
      <c r="E11" s="21"/>
      <c r="F11" s="21"/>
      <c r="G11" s="21"/>
      <c r="H11" s="22"/>
      <c r="I11" s="3"/>
      <c r="J11" s="3"/>
      <c r="K11" s="2"/>
      <c r="L11" s="3"/>
    </row>
    <row r="12" spans="1:12" s="1" customFormat="1" ht="26.25" hidden="1" customHeight="1" x14ac:dyDescent="0.2">
      <c r="A12" s="4" t="str">
        <f t="shared" si="0"/>
        <v>b</v>
      </c>
      <c r="B12" s="20"/>
      <c r="C12" s="26" t="s">
        <v>7</v>
      </c>
      <c r="D12" s="21">
        <f t="shared" si="1"/>
        <v>0</v>
      </c>
      <c r="E12" s="21"/>
      <c r="F12" s="21"/>
      <c r="G12" s="21"/>
      <c r="H12" s="22"/>
      <c r="I12" s="3"/>
      <c r="J12" s="3"/>
      <c r="K12" s="2"/>
      <c r="L12" s="3"/>
    </row>
    <row r="13" spans="1:12" s="1" customFormat="1" ht="30" customHeight="1" thickBot="1" x14ac:dyDescent="0.25">
      <c r="A13" s="4" t="str">
        <f t="shared" si="0"/>
        <v>a</v>
      </c>
      <c r="B13" s="20"/>
      <c r="C13" s="26" t="s">
        <v>8</v>
      </c>
      <c r="D13" s="48">
        <f t="shared" si="1"/>
        <v>0</v>
      </c>
      <c r="E13" s="48">
        <v>-300000</v>
      </c>
      <c r="F13" s="21">
        <v>300000</v>
      </c>
      <c r="G13" s="21"/>
      <c r="H13" s="22"/>
      <c r="I13" s="3"/>
      <c r="J13" s="3"/>
      <c r="K13" s="2"/>
      <c r="L13" s="3"/>
    </row>
    <row r="14" spans="1:12" s="1" customFormat="1" ht="30" hidden="1" customHeight="1" x14ac:dyDescent="0.25">
      <c r="A14" s="4" t="str">
        <f t="shared" si="0"/>
        <v>b</v>
      </c>
      <c r="B14" s="20"/>
      <c r="C14" s="26" t="s">
        <v>9</v>
      </c>
      <c r="D14" s="21">
        <f t="shared" si="1"/>
        <v>0</v>
      </c>
      <c r="E14" s="21">
        <f>E15</f>
        <v>0</v>
      </c>
      <c r="F14" s="51">
        <f t="shared" ref="F14:H14" si="2">F15</f>
        <v>0</v>
      </c>
      <c r="G14" s="21">
        <f t="shared" si="2"/>
        <v>0</v>
      </c>
      <c r="H14" s="22">
        <f t="shared" si="2"/>
        <v>0</v>
      </c>
      <c r="I14" s="45"/>
      <c r="J14" s="3"/>
      <c r="K14" s="2"/>
      <c r="L14" s="3"/>
    </row>
    <row r="15" spans="1:12" s="1" customFormat="1" ht="30" hidden="1" customHeight="1" x14ac:dyDescent="0.25">
      <c r="A15" s="4" t="str">
        <f t="shared" si="0"/>
        <v>b</v>
      </c>
      <c r="B15" s="20"/>
      <c r="C15" s="46"/>
      <c r="D15" s="21">
        <f t="shared" si="1"/>
        <v>0</v>
      </c>
      <c r="E15" s="48"/>
      <c r="F15" s="21"/>
      <c r="G15" s="21"/>
      <c r="H15" s="22"/>
      <c r="I15" s="45"/>
      <c r="J15" s="3"/>
      <c r="K15" s="2"/>
      <c r="L15" s="3"/>
    </row>
    <row r="16" spans="1:12" s="1" customFormat="1" ht="30.75" hidden="1" customHeight="1" x14ac:dyDescent="0.25">
      <c r="A16" s="4" t="str">
        <f t="shared" si="0"/>
        <v>b</v>
      </c>
      <c r="B16" s="20"/>
      <c r="C16" s="23" t="s">
        <v>10</v>
      </c>
      <c r="D16" s="24">
        <f t="shared" si="1"/>
        <v>0</v>
      </c>
      <c r="E16" s="24"/>
      <c r="F16" s="24"/>
      <c r="G16" s="24"/>
      <c r="H16" s="47"/>
      <c r="I16" s="3"/>
      <c r="J16" s="3"/>
      <c r="K16" s="2"/>
      <c r="L16" s="3"/>
    </row>
    <row r="17" spans="1:12" s="1" customFormat="1" ht="26.25" hidden="1" customHeight="1" x14ac:dyDescent="0.25">
      <c r="A17" s="4" t="str">
        <f t="shared" si="0"/>
        <v>b</v>
      </c>
      <c r="B17" s="40"/>
      <c r="C17" s="36" t="s">
        <v>11</v>
      </c>
      <c r="D17" s="38">
        <f t="shared" si="1"/>
        <v>0</v>
      </c>
      <c r="E17" s="38"/>
      <c r="F17" s="38"/>
      <c r="G17" s="38"/>
      <c r="H17" s="41"/>
      <c r="I17" s="3"/>
      <c r="J17" s="3"/>
      <c r="K17" s="2"/>
      <c r="L17" s="3"/>
    </row>
    <row r="18" spans="1:12" s="1" customFormat="1" ht="30.75" hidden="1" customHeight="1" x14ac:dyDescent="0.25">
      <c r="A18" s="4" t="str">
        <f t="shared" si="0"/>
        <v>b</v>
      </c>
      <c r="B18" s="20"/>
      <c r="C18" s="23" t="s">
        <v>12</v>
      </c>
      <c r="D18" s="24">
        <f t="shared" si="1"/>
        <v>0</v>
      </c>
      <c r="E18" s="24"/>
      <c r="F18" s="24"/>
      <c r="G18" s="24"/>
      <c r="H18" s="25"/>
      <c r="I18" s="45"/>
      <c r="J18" s="3"/>
      <c r="K18" s="2"/>
      <c r="L18" s="3"/>
    </row>
    <row r="19" spans="1:12" ht="30.75" hidden="1" customHeight="1" thickBot="1" x14ac:dyDescent="0.25">
      <c r="A19" s="4" t="str">
        <f t="shared" si="0"/>
        <v>b</v>
      </c>
      <c r="B19" s="42"/>
      <c r="C19" s="43" t="s">
        <v>20</v>
      </c>
      <c r="D19" s="66">
        <f t="shared" si="1"/>
        <v>0</v>
      </c>
      <c r="E19" s="66"/>
      <c r="F19" s="38"/>
      <c r="G19" s="37"/>
      <c r="H19" s="39"/>
      <c r="I19" s="44"/>
    </row>
    <row r="20" spans="1:12" s="1" customFormat="1" ht="40.5" customHeight="1" thickTop="1" thickBot="1" x14ac:dyDescent="0.25">
      <c r="A20" s="4" t="s">
        <v>19</v>
      </c>
      <c r="B20" s="19" t="s">
        <v>25</v>
      </c>
      <c r="C20" s="18" t="s">
        <v>26</v>
      </c>
      <c r="D20" s="32">
        <f>D21+D30+D31+D32</f>
        <v>0</v>
      </c>
      <c r="E20" s="32">
        <f>E21+E30+E31+E32</f>
        <v>-144000</v>
      </c>
      <c r="F20" s="32">
        <f>F21+F30+F31+F32</f>
        <v>0</v>
      </c>
      <c r="G20" s="32">
        <f>G21+G30+G31+G32</f>
        <v>144000</v>
      </c>
      <c r="H20" s="30">
        <f>H21+H30+H31+H32</f>
        <v>0</v>
      </c>
      <c r="I20" s="45"/>
      <c r="J20" s="3"/>
      <c r="K20" s="2"/>
      <c r="L20" s="3"/>
    </row>
    <row r="21" spans="1:12" s="29" customFormat="1" ht="30.75" customHeight="1" thickTop="1" x14ac:dyDescent="0.2">
      <c r="A21" s="4" t="s">
        <v>19</v>
      </c>
      <c r="B21" s="14"/>
      <c r="C21" s="15" t="s">
        <v>2</v>
      </c>
      <c r="D21" s="35">
        <f>SUM(D22:D28)</f>
        <v>0</v>
      </c>
      <c r="E21" s="16">
        <f>SUM(E22:E28)</f>
        <v>-144000</v>
      </c>
      <c r="F21" s="16">
        <f>SUM(F22:F28)</f>
        <v>0</v>
      </c>
      <c r="G21" s="16">
        <f>SUM(G22:G28)</f>
        <v>144000</v>
      </c>
      <c r="H21" s="17">
        <f>SUM(H22:H28)</f>
        <v>0</v>
      </c>
      <c r="I21" s="52"/>
      <c r="J21" s="27"/>
      <c r="K21" s="28"/>
      <c r="L21" s="27"/>
    </row>
    <row r="22" spans="1:12" s="1" customFormat="1" ht="26.25" hidden="1" customHeight="1" x14ac:dyDescent="0.2">
      <c r="A22" s="4" t="str">
        <f t="shared" si="0"/>
        <v>b</v>
      </c>
      <c r="B22" s="20"/>
      <c r="C22" s="26" t="s">
        <v>3</v>
      </c>
      <c r="D22" s="48">
        <f t="shared" ref="D22:D33" si="3">SUM(E22:H22)</f>
        <v>0</v>
      </c>
      <c r="E22" s="21"/>
      <c r="F22" s="21"/>
      <c r="G22" s="21"/>
      <c r="H22" s="22"/>
      <c r="I22" s="3"/>
      <c r="J22" s="3"/>
      <c r="K22" s="2"/>
      <c r="L22" s="3"/>
    </row>
    <row r="23" spans="1:12" s="1" customFormat="1" ht="30.75" hidden="1" customHeight="1" x14ac:dyDescent="0.2">
      <c r="A23" s="4" t="str">
        <f t="shared" si="0"/>
        <v>b</v>
      </c>
      <c r="B23" s="20"/>
      <c r="C23" s="26" t="s">
        <v>4</v>
      </c>
      <c r="D23" s="21">
        <f t="shared" si="3"/>
        <v>0</v>
      </c>
      <c r="E23" s="21"/>
      <c r="F23" s="21"/>
      <c r="G23" s="21"/>
      <c r="H23" s="22"/>
      <c r="I23" s="45"/>
      <c r="J23" s="3"/>
      <c r="K23" s="2"/>
      <c r="L23" s="3"/>
    </row>
    <row r="24" spans="1:12" s="1" customFormat="1" ht="26.25" hidden="1" customHeight="1" x14ac:dyDescent="0.2">
      <c r="A24" s="4" t="str">
        <f t="shared" si="0"/>
        <v>b</v>
      </c>
      <c r="B24" s="20"/>
      <c r="C24" s="26" t="s">
        <v>5</v>
      </c>
      <c r="D24" s="21">
        <f t="shared" si="3"/>
        <v>0</v>
      </c>
      <c r="E24" s="21"/>
      <c r="F24" s="21"/>
      <c r="G24" s="21"/>
      <c r="H24" s="22"/>
      <c r="I24" s="3"/>
      <c r="J24" s="3"/>
      <c r="K24" s="2"/>
      <c r="L24" s="3"/>
    </row>
    <row r="25" spans="1:12" s="1" customFormat="1" ht="26.25" hidden="1" customHeight="1" x14ac:dyDescent="0.2">
      <c r="A25" s="4" t="str">
        <f t="shared" si="0"/>
        <v>b</v>
      </c>
      <c r="B25" s="20"/>
      <c r="C25" s="26" t="s">
        <v>6</v>
      </c>
      <c r="D25" s="21">
        <f t="shared" si="3"/>
        <v>0</v>
      </c>
      <c r="E25" s="21"/>
      <c r="F25" s="21"/>
      <c r="G25" s="21"/>
      <c r="H25" s="22"/>
      <c r="I25" s="3"/>
      <c r="J25" s="3"/>
      <c r="K25" s="2"/>
      <c r="L25" s="3"/>
    </row>
    <row r="26" spans="1:12" s="1" customFormat="1" ht="26.25" hidden="1" customHeight="1" x14ac:dyDescent="0.2">
      <c r="A26" s="4" t="str">
        <f t="shared" si="0"/>
        <v>b</v>
      </c>
      <c r="B26" s="20"/>
      <c r="C26" s="26" t="s">
        <v>7</v>
      </c>
      <c r="D26" s="21">
        <f t="shared" si="3"/>
        <v>0</v>
      </c>
      <c r="E26" s="21"/>
      <c r="F26" s="21"/>
      <c r="G26" s="21"/>
      <c r="H26" s="22"/>
      <c r="I26" s="3"/>
      <c r="J26" s="3"/>
      <c r="K26" s="2"/>
      <c r="L26" s="3"/>
    </row>
    <row r="27" spans="1:12" s="1" customFormat="1" ht="30.75" customHeight="1" thickBot="1" x14ac:dyDescent="0.25">
      <c r="A27" s="4" t="str">
        <f t="shared" si="0"/>
        <v>a</v>
      </c>
      <c r="B27" s="20"/>
      <c r="C27" s="26" t="s">
        <v>8</v>
      </c>
      <c r="D27" s="71">
        <f t="shared" si="3"/>
        <v>0</v>
      </c>
      <c r="E27" s="71">
        <v>-144000</v>
      </c>
      <c r="F27" s="71"/>
      <c r="G27" s="21">
        <v>144000</v>
      </c>
      <c r="H27" s="60"/>
      <c r="I27" s="3"/>
      <c r="J27" s="3"/>
      <c r="K27" s="2"/>
      <c r="L27" s="3"/>
    </row>
    <row r="28" spans="1:12" s="1" customFormat="1" ht="26.25" hidden="1" customHeight="1" x14ac:dyDescent="0.2">
      <c r="A28" s="4" t="str">
        <f t="shared" si="0"/>
        <v>b</v>
      </c>
      <c r="B28" s="57"/>
      <c r="C28" s="56" t="s">
        <v>9</v>
      </c>
      <c r="D28" s="51">
        <f t="shared" si="3"/>
        <v>0</v>
      </c>
      <c r="E28" s="51">
        <f>E29</f>
        <v>0</v>
      </c>
      <c r="F28" s="51">
        <f t="shared" ref="F28:H28" si="4">F29</f>
        <v>0</v>
      </c>
      <c r="G28" s="51">
        <f t="shared" si="4"/>
        <v>0</v>
      </c>
      <c r="H28" s="22">
        <f t="shared" si="4"/>
        <v>0</v>
      </c>
      <c r="I28" s="45"/>
      <c r="J28" s="3"/>
      <c r="K28" s="2"/>
      <c r="L28" s="3"/>
    </row>
    <row r="29" spans="1:12" s="1" customFormat="1" ht="26.25" hidden="1" customHeight="1" x14ac:dyDescent="0.2">
      <c r="A29" s="4" t="str">
        <f t="shared" si="0"/>
        <v>b</v>
      </c>
      <c r="B29" s="20"/>
      <c r="C29" s="46"/>
      <c r="D29" s="21">
        <f t="shared" si="3"/>
        <v>0</v>
      </c>
      <c r="E29" s="21"/>
      <c r="F29" s="21"/>
      <c r="G29" s="21"/>
      <c r="H29" s="22"/>
      <c r="I29" s="45"/>
      <c r="J29" s="3"/>
      <c r="K29" s="2"/>
      <c r="L29" s="3"/>
    </row>
    <row r="30" spans="1:12" s="1" customFormat="1" ht="30.75" hidden="1" customHeight="1" x14ac:dyDescent="0.2">
      <c r="A30" s="4" t="str">
        <f t="shared" si="0"/>
        <v>b</v>
      </c>
      <c r="B30" s="20"/>
      <c r="C30" s="23" t="s">
        <v>10</v>
      </c>
      <c r="D30" s="24">
        <f t="shared" si="3"/>
        <v>0</v>
      </c>
      <c r="E30" s="24"/>
      <c r="F30" s="24"/>
      <c r="G30" s="38"/>
      <c r="H30" s="25"/>
      <c r="I30" s="45"/>
      <c r="J30" s="3"/>
      <c r="K30" s="2"/>
      <c r="L30" s="3"/>
    </row>
    <row r="31" spans="1:12" s="1" customFormat="1" ht="26.25" hidden="1" customHeight="1" x14ac:dyDescent="0.2">
      <c r="A31" s="4" t="str">
        <f t="shared" si="0"/>
        <v>b</v>
      </c>
      <c r="B31" s="59"/>
      <c r="C31" s="36" t="s">
        <v>11</v>
      </c>
      <c r="D31" s="38">
        <f t="shared" si="3"/>
        <v>0</v>
      </c>
      <c r="E31" s="38"/>
      <c r="F31" s="38"/>
      <c r="G31" s="24"/>
      <c r="H31" s="41"/>
      <c r="I31" s="3"/>
      <c r="J31" s="3"/>
      <c r="K31" s="2"/>
      <c r="L31" s="3"/>
    </row>
    <row r="32" spans="1:12" s="1" customFormat="1" ht="30.75" hidden="1" customHeight="1" x14ac:dyDescent="0.2">
      <c r="A32" s="4" t="str">
        <f t="shared" si="0"/>
        <v>b</v>
      </c>
      <c r="B32" s="20"/>
      <c r="C32" s="23" t="s">
        <v>12</v>
      </c>
      <c r="D32" s="24">
        <f t="shared" si="3"/>
        <v>0</v>
      </c>
      <c r="E32" s="24"/>
      <c r="F32" s="24"/>
      <c r="G32" s="24"/>
      <c r="H32" s="25"/>
      <c r="I32" s="45"/>
      <c r="J32" s="3"/>
      <c r="K32" s="2"/>
      <c r="L32" s="3"/>
    </row>
    <row r="33" spans="1:12" ht="30.75" hidden="1" customHeight="1" x14ac:dyDescent="0.2">
      <c r="A33" s="4" t="str">
        <f t="shared" si="0"/>
        <v>b</v>
      </c>
      <c r="B33" s="50"/>
      <c r="C33" s="43" t="s">
        <v>20</v>
      </c>
      <c r="D33" s="38">
        <f t="shared" si="3"/>
        <v>0</v>
      </c>
      <c r="E33" s="38"/>
      <c r="F33" s="38"/>
      <c r="G33" s="38"/>
      <c r="H33" s="41"/>
      <c r="I33" s="44"/>
    </row>
    <row r="34" spans="1:12" s="1" customFormat="1" ht="40.5" customHeight="1" thickTop="1" thickBot="1" x14ac:dyDescent="0.25">
      <c r="A34" s="4" t="s">
        <v>19</v>
      </c>
      <c r="B34" s="69" t="s">
        <v>27</v>
      </c>
      <c r="C34" s="70" t="s">
        <v>28</v>
      </c>
      <c r="D34" s="34">
        <f>D35+D44+D45+D46</f>
        <v>0</v>
      </c>
      <c r="E34" s="33">
        <f>E35+E44+E45+E46</f>
        <v>-40000</v>
      </c>
      <c r="F34" s="65">
        <f>F35+F44+F45+F46</f>
        <v>0</v>
      </c>
      <c r="G34" s="32">
        <f>G35+G44+G45+G46</f>
        <v>40000</v>
      </c>
      <c r="H34" s="30">
        <f>H35+H44+H45+H46</f>
        <v>0</v>
      </c>
      <c r="I34" s="45"/>
      <c r="J34" s="3"/>
      <c r="K34" s="2"/>
      <c r="L34" s="3"/>
    </row>
    <row r="35" spans="1:12" s="29" customFormat="1" ht="30" customHeight="1" thickTop="1" x14ac:dyDescent="0.2">
      <c r="A35" s="4" t="s">
        <v>19</v>
      </c>
      <c r="B35" s="68"/>
      <c r="C35" s="15" t="s">
        <v>2</v>
      </c>
      <c r="D35" s="35">
        <f>SUM(D36:D42)</f>
        <v>0</v>
      </c>
      <c r="E35" s="16">
        <f>SUM(E36:E42)</f>
        <v>-40000</v>
      </c>
      <c r="F35" s="64">
        <f>SUM(F36:F42)</f>
        <v>0</v>
      </c>
      <c r="G35" s="16">
        <f>SUM(G36:G42)</f>
        <v>40000</v>
      </c>
      <c r="H35" s="17">
        <f>SUM(H36:H42)</f>
        <v>0</v>
      </c>
      <c r="I35" s="27"/>
      <c r="J35" s="27"/>
      <c r="K35" s="28"/>
      <c r="L35" s="27"/>
    </row>
    <row r="36" spans="1:12" s="1" customFormat="1" ht="30" hidden="1" customHeight="1" x14ac:dyDescent="0.2">
      <c r="A36" s="4" t="str">
        <f t="shared" ref="A36:A47" si="5">IF(OR(E36&lt;&gt;0,F36&lt;&gt;0,G36&lt;&gt;0,H36&lt;&gt;0),"a","b")</f>
        <v>b</v>
      </c>
      <c r="B36" s="20"/>
      <c r="C36" s="26" t="s">
        <v>3</v>
      </c>
      <c r="D36" s="48">
        <f t="shared" ref="D36:D47" si="6">SUM(E36:H36)</f>
        <v>0</v>
      </c>
      <c r="E36" s="21"/>
      <c r="F36" s="21"/>
      <c r="G36" s="21"/>
      <c r="H36" s="22"/>
      <c r="I36" s="3"/>
      <c r="J36" s="3"/>
      <c r="K36" s="2"/>
      <c r="L36" s="3"/>
    </row>
    <row r="37" spans="1:12" s="1" customFormat="1" ht="30" hidden="1" customHeight="1" x14ac:dyDescent="0.2">
      <c r="A37" s="4" t="str">
        <f t="shared" si="5"/>
        <v>b</v>
      </c>
      <c r="B37" s="20"/>
      <c r="C37" s="26" t="s">
        <v>4</v>
      </c>
      <c r="D37" s="21">
        <f t="shared" si="6"/>
        <v>0</v>
      </c>
      <c r="E37" s="21"/>
      <c r="F37" s="21"/>
      <c r="G37" s="21"/>
      <c r="H37" s="22"/>
      <c r="I37" s="45"/>
      <c r="J37" s="3"/>
      <c r="K37" s="2"/>
      <c r="L37" s="3"/>
    </row>
    <row r="38" spans="1:12" s="1" customFormat="1" ht="26.25" hidden="1" customHeight="1" x14ac:dyDescent="0.2">
      <c r="A38" s="4" t="str">
        <f t="shared" si="5"/>
        <v>b</v>
      </c>
      <c r="B38" s="20"/>
      <c r="C38" s="26" t="s">
        <v>5</v>
      </c>
      <c r="D38" s="21">
        <f t="shared" si="6"/>
        <v>0</v>
      </c>
      <c r="E38" s="21"/>
      <c r="F38" s="21"/>
      <c r="G38" s="21"/>
      <c r="H38" s="22"/>
      <c r="I38" s="3"/>
      <c r="J38" s="3"/>
      <c r="K38" s="2"/>
      <c r="L38" s="3"/>
    </row>
    <row r="39" spans="1:12" s="1" customFormat="1" ht="26.25" hidden="1" customHeight="1" x14ac:dyDescent="0.2">
      <c r="A39" s="4" t="str">
        <f t="shared" si="5"/>
        <v>b</v>
      </c>
      <c r="B39" s="20"/>
      <c r="C39" s="26" t="s">
        <v>6</v>
      </c>
      <c r="D39" s="21">
        <f t="shared" si="6"/>
        <v>0</v>
      </c>
      <c r="E39" s="21"/>
      <c r="F39" s="21"/>
      <c r="G39" s="21"/>
      <c r="H39" s="22"/>
      <c r="I39" s="3"/>
      <c r="J39" s="3"/>
      <c r="K39" s="2"/>
      <c r="L39" s="3"/>
    </row>
    <row r="40" spans="1:12" s="1" customFormat="1" ht="26.25" hidden="1" customHeight="1" x14ac:dyDescent="0.2">
      <c r="A40" s="4" t="str">
        <f t="shared" si="5"/>
        <v>b</v>
      </c>
      <c r="B40" s="20"/>
      <c r="C40" s="26" t="s">
        <v>7</v>
      </c>
      <c r="D40" s="21">
        <f t="shared" si="6"/>
        <v>0</v>
      </c>
      <c r="E40" s="21"/>
      <c r="F40" s="21"/>
      <c r="G40" s="21"/>
      <c r="H40" s="22"/>
      <c r="I40" s="3"/>
      <c r="J40" s="3"/>
      <c r="K40" s="2"/>
      <c r="L40" s="3"/>
    </row>
    <row r="41" spans="1:12" s="1" customFormat="1" ht="30" customHeight="1" thickBot="1" x14ac:dyDescent="0.25">
      <c r="A41" s="4" t="str">
        <f t="shared" si="5"/>
        <v>a</v>
      </c>
      <c r="B41" s="72"/>
      <c r="C41" s="26" t="s">
        <v>8</v>
      </c>
      <c r="D41" s="48">
        <f t="shared" si="6"/>
        <v>0</v>
      </c>
      <c r="E41" s="21">
        <v>-40000</v>
      </c>
      <c r="F41" s="21"/>
      <c r="G41" s="71">
        <v>40000</v>
      </c>
      <c r="H41" s="22"/>
      <c r="I41" s="3"/>
      <c r="J41" s="3"/>
      <c r="K41" s="2"/>
      <c r="L41" s="3"/>
    </row>
    <row r="42" spans="1:12" s="1" customFormat="1" ht="30" hidden="1" customHeight="1" x14ac:dyDescent="0.2">
      <c r="A42" s="4" t="str">
        <f t="shared" si="5"/>
        <v>b</v>
      </c>
      <c r="B42" s="57"/>
      <c r="C42" s="26" t="s">
        <v>9</v>
      </c>
      <c r="D42" s="21">
        <f t="shared" si="6"/>
        <v>0</v>
      </c>
      <c r="E42" s="21">
        <f>E43</f>
        <v>0</v>
      </c>
      <c r="F42" s="51">
        <f t="shared" ref="F42:H42" si="7">F43</f>
        <v>0</v>
      </c>
      <c r="G42" s="51">
        <f t="shared" si="7"/>
        <v>0</v>
      </c>
      <c r="H42" s="22">
        <f t="shared" si="7"/>
        <v>0</v>
      </c>
      <c r="I42" s="45"/>
      <c r="J42" s="3"/>
      <c r="K42" s="2"/>
      <c r="L42" s="3"/>
    </row>
    <row r="43" spans="1:12" s="1" customFormat="1" ht="30" hidden="1" customHeight="1" x14ac:dyDescent="0.2">
      <c r="A43" s="4" t="str">
        <f t="shared" si="5"/>
        <v>b</v>
      </c>
      <c r="B43" s="20"/>
      <c r="C43" s="46"/>
      <c r="D43" s="21">
        <f t="shared" si="6"/>
        <v>0</v>
      </c>
      <c r="E43" s="48"/>
      <c r="F43" s="21"/>
      <c r="G43" s="21"/>
      <c r="H43" s="22"/>
      <c r="I43" s="45"/>
      <c r="J43" s="3"/>
      <c r="K43" s="2"/>
      <c r="L43" s="3"/>
    </row>
    <row r="44" spans="1:12" s="1" customFormat="1" ht="30.75" hidden="1" customHeight="1" x14ac:dyDescent="0.2">
      <c r="A44" s="4" t="str">
        <f t="shared" si="5"/>
        <v>b</v>
      </c>
      <c r="B44" s="20"/>
      <c r="C44" s="23" t="s">
        <v>10</v>
      </c>
      <c r="D44" s="24">
        <f t="shared" si="6"/>
        <v>0</v>
      </c>
      <c r="E44" s="24"/>
      <c r="F44" s="24"/>
      <c r="G44" s="24"/>
      <c r="H44" s="47"/>
      <c r="I44" s="3"/>
      <c r="J44" s="3"/>
      <c r="K44" s="2"/>
      <c r="L44" s="3"/>
    </row>
    <row r="45" spans="1:12" s="1" customFormat="1" ht="26.25" hidden="1" customHeight="1" x14ac:dyDescent="0.2">
      <c r="A45" s="4" t="str">
        <f t="shared" si="5"/>
        <v>b</v>
      </c>
      <c r="B45" s="40"/>
      <c r="C45" s="36" t="s">
        <v>11</v>
      </c>
      <c r="D45" s="38">
        <f t="shared" si="6"/>
        <v>0</v>
      </c>
      <c r="E45" s="38"/>
      <c r="F45" s="38"/>
      <c r="G45" s="38"/>
      <c r="H45" s="41"/>
      <c r="I45" s="3"/>
      <c r="J45" s="3"/>
      <c r="K45" s="2"/>
      <c r="L45" s="3"/>
    </row>
    <row r="46" spans="1:12" s="1" customFormat="1" ht="30.75" hidden="1" customHeight="1" x14ac:dyDescent="0.2">
      <c r="A46" s="4" t="str">
        <f t="shared" si="5"/>
        <v>b</v>
      </c>
      <c r="B46" s="20"/>
      <c r="C46" s="23" t="s">
        <v>12</v>
      </c>
      <c r="D46" s="24">
        <f t="shared" si="6"/>
        <v>0</v>
      </c>
      <c r="E46" s="24"/>
      <c r="F46" s="24"/>
      <c r="G46" s="24"/>
      <c r="H46" s="25"/>
      <c r="I46" s="45"/>
      <c r="J46" s="3"/>
      <c r="K46" s="2"/>
      <c r="L46" s="3"/>
    </row>
    <row r="47" spans="1:12" ht="30.75" hidden="1" customHeight="1" thickBot="1" x14ac:dyDescent="0.25">
      <c r="A47" s="4" t="str">
        <f t="shared" si="5"/>
        <v>b</v>
      </c>
      <c r="B47" s="42"/>
      <c r="C47" s="43" t="s">
        <v>20</v>
      </c>
      <c r="D47" s="38">
        <f t="shared" si="6"/>
        <v>0</v>
      </c>
      <c r="E47" s="66"/>
      <c r="F47" s="38"/>
      <c r="G47" s="37"/>
      <c r="H47" s="41"/>
      <c r="I47" s="44"/>
    </row>
    <row r="48" spans="1:12" s="1" customFormat="1" ht="40.5" customHeight="1" thickTop="1" thickBot="1" x14ac:dyDescent="0.25">
      <c r="A48" s="4" t="s">
        <v>19</v>
      </c>
      <c r="B48" s="67" t="s">
        <v>29</v>
      </c>
      <c r="C48" s="70" t="s">
        <v>30</v>
      </c>
      <c r="D48" s="32">
        <f>D49+D58+D59+D60</f>
        <v>0</v>
      </c>
      <c r="E48" s="32">
        <f>E49+E58+E59+E60</f>
        <v>-258000</v>
      </c>
      <c r="F48" s="32">
        <f>F49+F58+F59+F60</f>
        <v>0</v>
      </c>
      <c r="G48" s="33">
        <f>G49+G58+G59+G60</f>
        <v>68000</v>
      </c>
      <c r="H48" s="30">
        <f>H49+H58+H59+H60</f>
        <v>190000</v>
      </c>
      <c r="I48" s="45"/>
      <c r="J48" s="3"/>
      <c r="K48" s="2"/>
      <c r="L48" s="3"/>
    </row>
    <row r="49" spans="1:12" s="29" customFormat="1" ht="30" customHeight="1" thickTop="1" x14ac:dyDescent="0.2">
      <c r="A49" s="4" t="s">
        <v>19</v>
      </c>
      <c r="B49" s="68"/>
      <c r="C49" s="15" t="s">
        <v>2</v>
      </c>
      <c r="D49" s="35">
        <f>SUM(D50:D56)</f>
        <v>0</v>
      </c>
      <c r="E49" s="16">
        <f>SUM(E50:E56)</f>
        <v>-258000</v>
      </c>
      <c r="F49" s="64">
        <f>SUM(F50:F56)</f>
        <v>0</v>
      </c>
      <c r="G49" s="16">
        <f>SUM(G50:G56)</f>
        <v>68000</v>
      </c>
      <c r="H49" s="17">
        <f>SUM(H50:H56)</f>
        <v>190000</v>
      </c>
      <c r="I49" s="27"/>
      <c r="J49" s="27"/>
      <c r="K49" s="28"/>
      <c r="L49" s="27"/>
    </row>
    <row r="50" spans="1:12" s="1" customFormat="1" ht="30" hidden="1" customHeight="1" x14ac:dyDescent="0.2">
      <c r="A50" s="4" t="str">
        <f t="shared" ref="A50:A61" si="8">IF(OR(E50&lt;&gt;0,F50&lt;&gt;0,G50&lt;&gt;0,H50&lt;&gt;0),"a","b")</f>
        <v>b</v>
      </c>
      <c r="B50" s="20"/>
      <c r="C50" s="26" t="s">
        <v>3</v>
      </c>
      <c r="D50" s="48">
        <f t="shared" ref="D50:D61" si="9">SUM(E50:H50)</f>
        <v>0</v>
      </c>
      <c r="E50" s="21"/>
      <c r="F50" s="21"/>
      <c r="G50" s="21"/>
      <c r="H50" s="22"/>
      <c r="I50" s="3"/>
      <c r="J50" s="3"/>
      <c r="K50" s="2"/>
      <c r="L50" s="3"/>
    </row>
    <row r="51" spans="1:12" s="1" customFormat="1" ht="30" hidden="1" customHeight="1" x14ac:dyDescent="0.2">
      <c r="A51" s="4" t="str">
        <f t="shared" si="8"/>
        <v>b</v>
      </c>
      <c r="B51" s="20"/>
      <c r="C51" s="26" t="s">
        <v>4</v>
      </c>
      <c r="D51" s="21">
        <f t="shared" si="9"/>
        <v>0</v>
      </c>
      <c r="E51" s="21"/>
      <c r="F51" s="21"/>
      <c r="G51" s="21"/>
      <c r="H51" s="22"/>
      <c r="I51" s="45"/>
      <c r="J51" s="3"/>
      <c r="K51" s="2"/>
      <c r="L51" s="3"/>
    </row>
    <row r="52" spans="1:12" s="1" customFormat="1" ht="26.25" hidden="1" customHeight="1" x14ac:dyDescent="0.2">
      <c r="A52" s="4" t="str">
        <f t="shared" si="8"/>
        <v>b</v>
      </c>
      <c r="B52" s="20"/>
      <c r="C52" s="26" t="s">
        <v>5</v>
      </c>
      <c r="D52" s="21">
        <f t="shared" si="9"/>
        <v>0</v>
      </c>
      <c r="E52" s="21"/>
      <c r="F52" s="21"/>
      <c r="G52" s="21"/>
      <c r="H52" s="22"/>
      <c r="I52" s="3"/>
      <c r="J52" s="3"/>
      <c r="K52" s="2"/>
      <c r="L52" s="3"/>
    </row>
    <row r="53" spans="1:12" s="1" customFormat="1" ht="26.25" hidden="1" customHeight="1" x14ac:dyDescent="0.2">
      <c r="A53" s="4" t="str">
        <f t="shared" si="8"/>
        <v>b</v>
      </c>
      <c r="B53" s="20"/>
      <c r="C53" s="26" t="s">
        <v>6</v>
      </c>
      <c r="D53" s="21">
        <f t="shared" si="9"/>
        <v>0</v>
      </c>
      <c r="E53" s="21"/>
      <c r="F53" s="21"/>
      <c r="G53" s="21"/>
      <c r="H53" s="22"/>
      <c r="I53" s="3"/>
      <c r="J53" s="3"/>
      <c r="K53" s="2"/>
      <c r="L53" s="3"/>
    </row>
    <row r="54" spans="1:12" s="1" customFormat="1" ht="26.25" hidden="1" customHeight="1" x14ac:dyDescent="0.2">
      <c r="A54" s="4" t="str">
        <f t="shared" si="8"/>
        <v>b</v>
      </c>
      <c r="B54" s="20"/>
      <c r="C54" s="26" t="s">
        <v>7</v>
      </c>
      <c r="D54" s="21">
        <f t="shared" si="9"/>
        <v>0</v>
      </c>
      <c r="E54" s="21"/>
      <c r="F54" s="21"/>
      <c r="G54" s="21"/>
      <c r="H54" s="22"/>
      <c r="I54" s="3"/>
      <c r="J54" s="3"/>
      <c r="K54" s="2"/>
      <c r="L54" s="3"/>
    </row>
    <row r="55" spans="1:12" s="1" customFormat="1" ht="30" customHeight="1" thickBot="1" x14ac:dyDescent="0.25">
      <c r="A55" s="4" t="str">
        <f t="shared" si="8"/>
        <v>a</v>
      </c>
      <c r="B55" s="20"/>
      <c r="C55" s="26" t="s">
        <v>8</v>
      </c>
      <c r="D55" s="21">
        <f t="shared" si="9"/>
        <v>0</v>
      </c>
      <c r="E55" s="21">
        <v>-258000</v>
      </c>
      <c r="F55" s="71"/>
      <c r="G55" s="21">
        <v>68000</v>
      </c>
      <c r="H55" s="22">
        <v>190000</v>
      </c>
      <c r="I55" s="3"/>
      <c r="J55" s="3"/>
      <c r="K55" s="2"/>
      <c r="L55" s="3"/>
    </row>
    <row r="56" spans="1:12" s="1" customFormat="1" ht="30" hidden="1" customHeight="1" x14ac:dyDescent="0.2">
      <c r="A56" s="4" t="str">
        <f t="shared" si="8"/>
        <v>b</v>
      </c>
      <c r="B56" s="20"/>
      <c r="C56" s="26" t="s">
        <v>9</v>
      </c>
      <c r="D56" s="21">
        <f t="shared" si="9"/>
        <v>0</v>
      </c>
      <c r="E56" s="21">
        <f>E57</f>
        <v>0</v>
      </c>
      <c r="F56" s="51">
        <f t="shared" ref="F56:H56" si="10">F57</f>
        <v>0</v>
      </c>
      <c r="G56" s="21">
        <f t="shared" si="10"/>
        <v>0</v>
      </c>
      <c r="H56" s="22">
        <f t="shared" si="10"/>
        <v>0</v>
      </c>
      <c r="I56" s="45"/>
      <c r="J56" s="3"/>
      <c r="K56" s="2"/>
      <c r="L56" s="3"/>
    </row>
    <row r="57" spans="1:12" s="1" customFormat="1" ht="30" hidden="1" customHeight="1" x14ac:dyDescent="0.2">
      <c r="A57" s="4" t="str">
        <f t="shared" si="8"/>
        <v>b</v>
      </c>
      <c r="B57" s="20"/>
      <c r="C57" s="46"/>
      <c r="D57" s="21">
        <f t="shared" si="9"/>
        <v>0</v>
      </c>
      <c r="E57" s="48"/>
      <c r="F57" s="21"/>
      <c r="G57" s="21"/>
      <c r="H57" s="22"/>
      <c r="I57" s="45"/>
      <c r="J57" s="3"/>
      <c r="K57" s="2"/>
      <c r="L57" s="3"/>
    </row>
    <row r="58" spans="1:12" s="1" customFormat="1" ht="30.75" hidden="1" customHeight="1" x14ac:dyDescent="0.2">
      <c r="A58" s="4" t="str">
        <f t="shared" si="8"/>
        <v>b</v>
      </c>
      <c r="B58" s="20"/>
      <c r="C58" s="23" t="s">
        <v>10</v>
      </c>
      <c r="D58" s="24">
        <f t="shared" si="9"/>
        <v>0</v>
      </c>
      <c r="E58" s="24"/>
      <c r="F58" s="24"/>
      <c r="G58" s="24"/>
      <c r="H58" s="47"/>
      <c r="I58" s="3"/>
      <c r="J58" s="3"/>
      <c r="K58" s="2"/>
      <c r="L58" s="3"/>
    </row>
    <row r="59" spans="1:12" s="1" customFormat="1" ht="26.25" hidden="1" customHeight="1" x14ac:dyDescent="0.2">
      <c r="A59" s="4" t="str">
        <f t="shared" si="8"/>
        <v>b</v>
      </c>
      <c r="B59" s="40"/>
      <c r="C59" s="36" t="s">
        <v>11</v>
      </c>
      <c r="D59" s="38">
        <f t="shared" si="9"/>
        <v>0</v>
      </c>
      <c r="E59" s="38"/>
      <c r="F59" s="38"/>
      <c r="G59" s="38"/>
      <c r="H59" s="41"/>
      <c r="I59" s="3"/>
      <c r="J59" s="3"/>
      <c r="K59" s="2"/>
      <c r="L59" s="3"/>
    </row>
    <row r="60" spans="1:12" s="1" customFormat="1" ht="30.75" hidden="1" customHeight="1" x14ac:dyDescent="0.2">
      <c r="A60" s="4" t="str">
        <f t="shared" si="8"/>
        <v>b</v>
      </c>
      <c r="B60" s="20"/>
      <c r="C60" s="23" t="s">
        <v>12</v>
      </c>
      <c r="D60" s="24">
        <f t="shared" si="9"/>
        <v>0</v>
      </c>
      <c r="E60" s="24"/>
      <c r="F60" s="24"/>
      <c r="G60" s="24"/>
      <c r="H60" s="25"/>
      <c r="I60" s="45"/>
      <c r="J60" s="3"/>
      <c r="K60" s="2"/>
      <c r="L60" s="3"/>
    </row>
    <row r="61" spans="1:12" ht="30.75" hidden="1" customHeight="1" thickBot="1" x14ac:dyDescent="0.25">
      <c r="A61" s="4" t="str">
        <f t="shared" si="8"/>
        <v>b</v>
      </c>
      <c r="B61" s="50"/>
      <c r="C61" s="43" t="s">
        <v>20</v>
      </c>
      <c r="D61" s="66">
        <f t="shared" si="9"/>
        <v>0</v>
      </c>
      <c r="E61" s="66"/>
      <c r="F61" s="38"/>
      <c r="G61" s="38"/>
      <c r="H61" s="41"/>
      <c r="I61" s="44"/>
    </row>
    <row r="62" spans="1:12" s="1" customFormat="1" ht="40.5" customHeight="1" thickTop="1" thickBot="1" x14ac:dyDescent="0.25">
      <c r="A62" s="4" t="s">
        <v>19</v>
      </c>
      <c r="B62" s="69" t="s">
        <v>31</v>
      </c>
      <c r="C62" s="70" t="s">
        <v>53</v>
      </c>
      <c r="D62" s="32">
        <f>D63+D72+D73+D74</f>
        <v>0</v>
      </c>
      <c r="E62" s="32">
        <f>E63+E72+E73+E74</f>
        <v>-359000</v>
      </c>
      <c r="F62" s="65">
        <f>F63+F72+F73+F74</f>
        <v>0</v>
      </c>
      <c r="G62" s="32">
        <f>G63+G72+G73+G74</f>
        <v>0</v>
      </c>
      <c r="H62" s="30">
        <f>H63+H72+H73+H74</f>
        <v>359000</v>
      </c>
      <c r="I62" s="45"/>
      <c r="J62" s="3"/>
      <c r="K62" s="2"/>
      <c r="L62" s="3"/>
    </row>
    <row r="63" spans="1:12" s="29" customFormat="1" ht="30" customHeight="1" thickTop="1" x14ac:dyDescent="0.2">
      <c r="A63" s="4" t="s">
        <v>19</v>
      </c>
      <c r="B63" s="68"/>
      <c r="C63" s="15" t="s">
        <v>2</v>
      </c>
      <c r="D63" s="35">
        <f>SUM(D64:D70)</f>
        <v>0</v>
      </c>
      <c r="E63" s="16">
        <f>SUM(E64:E70)</f>
        <v>-359000</v>
      </c>
      <c r="F63" s="64">
        <f>SUM(F64:F70)</f>
        <v>0</v>
      </c>
      <c r="G63" s="16">
        <f>SUM(G64:G70)</f>
        <v>0</v>
      </c>
      <c r="H63" s="17">
        <f>SUM(H64:H70)</f>
        <v>359000</v>
      </c>
      <c r="I63" s="27"/>
      <c r="J63" s="27"/>
      <c r="K63" s="28"/>
      <c r="L63" s="27"/>
    </row>
    <row r="64" spans="1:12" s="1" customFormat="1" ht="30" hidden="1" customHeight="1" x14ac:dyDescent="0.2">
      <c r="A64" s="4" t="str">
        <f t="shared" ref="A64:A75" si="11">IF(OR(E64&lt;&gt;0,F64&lt;&gt;0,G64&lt;&gt;0,H64&lt;&gt;0),"a","b")</f>
        <v>b</v>
      </c>
      <c r="B64" s="20"/>
      <c r="C64" s="26" t="s">
        <v>3</v>
      </c>
      <c r="D64" s="48">
        <f t="shared" ref="D64:D75" si="12">SUM(E64:H64)</f>
        <v>0</v>
      </c>
      <c r="E64" s="21"/>
      <c r="F64" s="21"/>
      <c r="G64" s="21"/>
      <c r="H64" s="22"/>
      <c r="I64" s="3"/>
      <c r="J64" s="3"/>
      <c r="K64" s="2"/>
      <c r="L64" s="3"/>
    </row>
    <row r="65" spans="1:12" s="1" customFormat="1" ht="30" hidden="1" customHeight="1" x14ac:dyDescent="0.2">
      <c r="A65" s="4" t="str">
        <f t="shared" si="11"/>
        <v>b</v>
      </c>
      <c r="B65" s="20"/>
      <c r="C65" s="26" t="s">
        <v>4</v>
      </c>
      <c r="D65" s="21">
        <f t="shared" si="12"/>
        <v>0</v>
      </c>
      <c r="E65" s="21"/>
      <c r="F65" s="21"/>
      <c r="G65" s="21"/>
      <c r="H65" s="22"/>
      <c r="I65" s="45"/>
      <c r="J65" s="3"/>
      <c r="K65" s="2"/>
      <c r="L65" s="3"/>
    </row>
    <row r="66" spans="1:12" s="1" customFormat="1" ht="26.25" hidden="1" customHeight="1" x14ac:dyDescent="0.2">
      <c r="A66" s="4" t="str">
        <f t="shared" si="11"/>
        <v>b</v>
      </c>
      <c r="B66" s="20"/>
      <c r="C66" s="26" t="s">
        <v>5</v>
      </c>
      <c r="D66" s="21">
        <f t="shared" si="12"/>
        <v>0</v>
      </c>
      <c r="E66" s="21"/>
      <c r="F66" s="21"/>
      <c r="G66" s="21"/>
      <c r="H66" s="22"/>
      <c r="I66" s="3"/>
      <c r="J66" s="3"/>
      <c r="K66" s="2"/>
      <c r="L66" s="3"/>
    </row>
    <row r="67" spans="1:12" s="1" customFormat="1" ht="26.25" hidden="1" customHeight="1" x14ac:dyDescent="0.2">
      <c r="A67" s="4" t="str">
        <f t="shared" si="11"/>
        <v>b</v>
      </c>
      <c r="B67" s="20"/>
      <c r="C67" s="26" t="s">
        <v>6</v>
      </c>
      <c r="D67" s="21">
        <f t="shared" si="12"/>
        <v>0</v>
      </c>
      <c r="E67" s="21"/>
      <c r="F67" s="21"/>
      <c r="G67" s="21"/>
      <c r="H67" s="22"/>
      <c r="I67" s="3"/>
      <c r="J67" s="3"/>
      <c r="K67" s="2"/>
      <c r="L67" s="3"/>
    </row>
    <row r="68" spans="1:12" s="1" customFormat="1" ht="26.25" hidden="1" customHeight="1" x14ac:dyDescent="0.2">
      <c r="A68" s="4" t="str">
        <f t="shared" si="11"/>
        <v>b</v>
      </c>
      <c r="B68" s="20"/>
      <c r="C68" s="26" t="s">
        <v>7</v>
      </c>
      <c r="D68" s="21">
        <f t="shared" si="12"/>
        <v>0</v>
      </c>
      <c r="E68" s="21"/>
      <c r="F68" s="21"/>
      <c r="G68" s="21"/>
      <c r="H68" s="22"/>
      <c r="I68" s="3"/>
      <c r="J68" s="3"/>
      <c r="K68" s="2"/>
      <c r="L68" s="3"/>
    </row>
    <row r="69" spans="1:12" s="1" customFormat="1" ht="30" customHeight="1" thickBot="1" x14ac:dyDescent="0.25">
      <c r="A69" s="4" t="str">
        <f t="shared" si="11"/>
        <v>a</v>
      </c>
      <c r="B69" s="20"/>
      <c r="C69" s="26" t="s">
        <v>8</v>
      </c>
      <c r="D69" s="21">
        <f t="shared" si="12"/>
        <v>0</v>
      </c>
      <c r="E69" s="71">
        <v>-359000</v>
      </c>
      <c r="F69" s="71"/>
      <c r="G69" s="71"/>
      <c r="H69" s="22">
        <v>359000</v>
      </c>
      <c r="I69" s="3"/>
      <c r="J69" s="3"/>
      <c r="K69" s="2"/>
      <c r="L69" s="3"/>
    </row>
    <row r="70" spans="1:12" s="1" customFormat="1" ht="30" hidden="1" customHeight="1" x14ac:dyDescent="0.2">
      <c r="A70" s="4" t="str">
        <f t="shared" si="11"/>
        <v>b</v>
      </c>
      <c r="B70" s="20"/>
      <c r="C70" s="26" t="s">
        <v>9</v>
      </c>
      <c r="D70" s="21">
        <f t="shared" si="12"/>
        <v>0</v>
      </c>
      <c r="E70" s="51">
        <f>E71</f>
        <v>0</v>
      </c>
      <c r="F70" s="51">
        <f t="shared" ref="F70:H70" si="13">F71</f>
        <v>0</v>
      </c>
      <c r="G70" s="51">
        <f t="shared" si="13"/>
        <v>0</v>
      </c>
      <c r="H70" s="22">
        <f t="shared" si="13"/>
        <v>0</v>
      </c>
      <c r="I70" s="45"/>
      <c r="J70" s="3"/>
      <c r="K70" s="2"/>
      <c r="L70" s="3"/>
    </row>
    <row r="71" spans="1:12" s="1" customFormat="1" ht="30" hidden="1" customHeight="1" x14ac:dyDescent="0.2">
      <c r="A71" s="4" t="str">
        <f t="shared" si="11"/>
        <v>b</v>
      </c>
      <c r="B71" s="20"/>
      <c r="C71" s="46"/>
      <c r="D71" s="21">
        <f t="shared" si="12"/>
        <v>0</v>
      </c>
      <c r="E71" s="48"/>
      <c r="F71" s="21"/>
      <c r="G71" s="21"/>
      <c r="H71" s="22"/>
      <c r="I71" s="45"/>
      <c r="J71" s="3"/>
      <c r="K71" s="2"/>
      <c r="L71" s="3"/>
    </row>
    <row r="72" spans="1:12" s="1" customFormat="1" ht="30.75" hidden="1" customHeight="1" x14ac:dyDescent="0.2">
      <c r="A72" s="4" t="str">
        <f t="shared" si="11"/>
        <v>b</v>
      </c>
      <c r="B72" s="20"/>
      <c r="C72" s="23" t="s">
        <v>10</v>
      </c>
      <c r="D72" s="24">
        <f t="shared" si="12"/>
        <v>0</v>
      </c>
      <c r="E72" s="24"/>
      <c r="F72" s="24"/>
      <c r="G72" s="24"/>
      <c r="H72" s="47"/>
      <c r="I72" s="3"/>
      <c r="J72" s="3"/>
      <c r="K72" s="2"/>
      <c r="L72" s="3"/>
    </row>
    <row r="73" spans="1:12" s="1" customFormat="1" ht="26.25" hidden="1" customHeight="1" x14ac:dyDescent="0.2">
      <c r="A73" s="4" t="str">
        <f t="shared" si="11"/>
        <v>b</v>
      </c>
      <c r="B73" s="40"/>
      <c r="C73" s="36" t="s">
        <v>11</v>
      </c>
      <c r="D73" s="38">
        <f t="shared" si="12"/>
        <v>0</v>
      </c>
      <c r="E73" s="38"/>
      <c r="F73" s="38"/>
      <c r="G73" s="38"/>
      <c r="H73" s="41"/>
      <c r="I73" s="3"/>
      <c r="J73" s="3"/>
      <c r="K73" s="2"/>
      <c r="L73" s="3"/>
    </row>
    <row r="74" spans="1:12" s="1" customFormat="1" ht="30.75" hidden="1" customHeight="1" x14ac:dyDescent="0.2">
      <c r="A74" s="4" t="str">
        <f t="shared" si="11"/>
        <v>b</v>
      </c>
      <c r="B74" s="20"/>
      <c r="C74" s="23" t="s">
        <v>12</v>
      </c>
      <c r="D74" s="24">
        <f t="shared" si="12"/>
        <v>0</v>
      </c>
      <c r="E74" s="24"/>
      <c r="F74" s="24"/>
      <c r="G74" s="24"/>
      <c r="H74" s="25"/>
      <c r="I74" s="45"/>
      <c r="J74" s="3"/>
      <c r="K74" s="2"/>
      <c r="L74" s="3"/>
    </row>
    <row r="75" spans="1:12" ht="30.75" hidden="1" customHeight="1" thickBot="1" x14ac:dyDescent="0.25">
      <c r="A75" s="4" t="str">
        <f t="shared" si="11"/>
        <v>b</v>
      </c>
      <c r="B75" s="50"/>
      <c r="C75" s="43" t="s">
        <v>20</v>
      </c>
      <c r="D75" s="66">
        <f t="shared" si="12"/>
        <v>0</v>
      </c>
      <c r="E75" s="38"/>
      <c r="F75" s="38"/>
      <c r="G75" s="37"/>
      <c r="H75" s="41"/>
      <c r="I75" s="44"/>
    </row>
    <row r="76" spans="1:12" s="1" customFormat="1" ht="40.5" customHeight="1" thickTop="1" thickBot="1" x14ac:dyDescent="0.25">
      <c r="A76" s="4" t="s">
        <v>19</v>
      </c>
      <c r="B76" s="69" t="s">
        <v>32</v>
      </c>
      <c r="C76" s="70" t="s">
        <v>33</v>
      </c>
      <c r="D76" s="32">
        <f>D77+D86+D87+D88</f>
        <v>0</v>
      </c>
      <c r="E76" s="65">
        <f>E77+E86+E87+E88</f>
        <v>773000</v>
      </c>
      <c r="F76" s="65">
        <f>F77+F86+F87+F88</f>
        <v>0</v>
      </c>
      <c r="G76" s="33">
        <f>G77+G86+G87+G88</f>
        <v>0</v>
      </c>
      <c r="H76" s="30">
        <f>H77+H86+H87+H88</f>
        <v>-773000</v>
      </c>
      <c r="I76" s="45"/>
      <c r="J76" s="3"/>
      <c r="K76" s="2"/>
      <c r="L76" s="3"/>
    </row>
    <row r="77" spans="1:12" s="29" customFormat="1" ht="30" customHeight="1" thickTop="1" x14ac:dyDescent="0.2">
      <c r="A77" s="4" t="s">
        <v>19</v>
      </c>
      <c r="B77" s="68"/>
      <c r="C77" s="15" t="s">
        <v>2</v>
      </c>
      <c r="D77" s="35">
        <f>SUM(D78:D84)</f>
        <v>0</v>
      </c>
      <c r="E77" s="16">
        <f>SUM(E78:E84)</f>
        <v>773000</v>
      </c>
      <c r="F77" s="64">
        <f>SUM(F78:F84)</f>
        <v>0</v>
      </c>
      <c r="G77" s="16">
        <f>SUM(G78:G84)</f>
        <v>0</v>
      </c>
      <c r="H77" s="17">
        <f>SUM(H78:H84)</f>
        <v>-773000</v>
      </c>
      <c r="I77" s="27"/>
      <c r="J77" s="27"/>
      <c r="K77" s="28"/>
      <c r="L77" s="27"/>
    </row>
    <row r="78" spans="1:12" s="1" customFormat="1" ht="30" hidden="1" customHeight="1" x14ac:dyDescent="0.2">
      <c r="A78" s="4" t="str">
        <f t="shared" ref="A78:A89" si="14">IF(OR(E78&lt;&gt;0,F78&lt;&gt;0,G78&lt;&gt;0,H78&lt;&gt;0),"a","b")</f>
        <v>b</v>
      </c>
      <c r="B78" s="20"/>
      <c r="C78" s="26" t="s">
        <v>3</v>
      </c>
      <c r="D78" s="48">
        <f t="shared" ref="D78:D89" si="15">SUM(E78:H78)</f>
        <v>0</v>
      </c>
      <c r="E78" s="21"/>
      <c r="F78" s="21"/>
      <c r="G78" s="21"/>
      <c r="H78" s="22"/>
      <c r="I78" s="3"/>
      <c r="J78" s="3"/>
      <c r="K78" s="2"/>
      <c r="L78" s="3"/>
    </row>
    <row r="79" spans="1:12" s="1" customFormat="1" ht="30" hidden="1" customHeight="1" x14ac:dyDescent="0.2">
      <c r="A79" s="4" t="str">
        <f t="shared" si="14"/>
        <v>b</v>
      </c>
      <c r="B79" s="20"/>
      <c r="C79" s="26" t="s">
        <v>4</v>
      </c>
      <c r="D79" s="21">
        <f t="shared" si="15"/>
        <v>0</v>
      </c>
      <c r="E79" s="21"/>
      <c r="F79" s="21"/>
      <c r="G79" s="21"/>
      <c r="H79" s="22"/>
      <c r="I79" s="45"/>
      <c r="J79" s="3"/>
      <c r="K79" s="2"/>
      <c r="L79" s="3"/>
    </row>
    <row r="80" spans="1:12" s="1" customFormat="1" ht="26.25" hidden="1" customHeight="1" x14ac:dyDescent="0.2">
      <c r="A80" s="4" t="str">
        <f t="shared" si="14"/>
        <v>b</v>
      </c>
      <c r="B80" s="20"/>
      <c r="C80" s="26" t="s">
        <v>5</v>
      </c>
      <c r="D80" s="21">
        <f t="shared" si="15"/>
        <v>0</v>
      </c>
      <c r="E80" s="21"/>
      <c r="F80" s="21"/>
      <c r="G80" s="21"/>
      <c r="H80" s="22"/>
      <c r="I80" s="3"/>
      <c r="J80" s="3"/>
      <c r="K80" s="2"/>
      <c r="L80" s="3"/>
    </row>
    <row r="81" spans="1:12" s="1" customFormat="1" ht="26.25" hidden="1" customHeight="1" x14ac:dyDescent="0.2">
      <c r="A81" s="4" t="str">
        <f t="shared" si="14"/>
        <v>b</v>
      </c>
      <c r="B81" s="20"/>
      <c r="C81" s="26" t="s">
        <v>6</v>
      </c>
      <c r="D81" s="21">
        <f t="shared" si="15"/>
        <v>0</v>
      </c>
      <c r="E81" s="21"/>
      <c r="F81" s="21"/>
      <c r="G81" s="21"/>
      <c r="H81" s="22"/>
      <c r="I81" s="3"/>
      <c r="J81" s="3"/>
      <c r="K81" s="2"/>
      <c r="L81" s="3"/>
    </row>
    <row r="82" spans="1:12" s="1" customFormat="1" ht="26.25" hidden="1" customHeight="1" x14ac:dyDescent="0.2">
      <c r="A82" s="4" t="str">
        <f t="shared" si="14"/>
        <v>b</v>
      </c>
      <c r="B82" s="20"/>
      <c r="C82" s="26" t="s">
        <v>7</v>
      </c>
      <c r="D82" s="21">
        <f t="shared" si="15"/>
        <v>0</v>
      </c>
      <c r="E82" s="21"/>
      <c r="F82" s="21"/>
      <c r="G82" s="21"/>
      <c r="H82" s="22"/>
      <c r="I82" s="3"/>
      <c r="J82" s="3"/>
      <c r="K82" s="2"/>
      <c r="L82" s="3"/>
    </row>
    <row r="83" spans="1:12" s="1" customFormat="1" ht="30" hidden="1" customHeight="1" x14ac:dyDescent="0.2">
      <c r="A83" s="4" t="str">
        <f t="shared" si="14"/>
        <v>b</v>
      </c>
      <c r="B83" s="20"/>
      <c r="C83" s="26" t="s">
        <v>8</v>
      </c>
      <c r="D83" s="48">
        <f t="shared" si="15"/>
        <v>0</v>
      </c>
      <c r="E83" s="48"/>
      <c r="F83" s="21"/>
      <c r="G83" s="21"/>
      <c r="H83" s="22"/>
      <c r="I83" s="3"/>
      <c r="J83" s="3"/>
      <c r="K83" s="2"/>
      <c r="L83" s="3"/>
    </row>
    <row r="84" spans="1:12" s="1" customFormat="1" ht="30" customHeight="1" x14ac:dyDescent="0.2">
      <c r="A84" s="4" t="str">
        <f t="shared" si="14"/>
        <v>a</v>
      </c>
      <c r="B84" s="20"/>
      <c r="C84" s="26" t="s">
        <v>9</v>
      </c>
      <c r="D84" s="21">
        <f t="shared" si="15"/>
        <v>0</v>
      </c>
      <c r="E84" s="21">
        <f>E85</f>
        <v>773000</v>
      </c>
      <c r="F84" s="51">
        <f t="shared" ref="F84:H84" si="16">F85</f>
        <v>0</v>
      </c>
      <c r="G84" s="21">
        <f t="shared" si="16"/>
        <v>0</v>
      </c>
      <c r="H84" s="22">
        <f t="shared" si="16"/>
        <v>-773000</v>
      </c>
      <c r="I84" s="45"/>
      <c r="J84" s="3"/>
      <c r="K84" s="2"/>
      <c r="L84" s="3"/>
    </row>
    <row r="85" spans="1:12" s="1" customFormat="1" ht="30" customHeight="1" thickBot="1" x14ac:dyDescent="0.25">
      <c r="A85" s="4" t="str">
        <f t="shared" si="14"/>
        <v>a</v>
      </c>
      <c r="B85" s="20"/>
      <c r="C85" s="46" t="s">
        <v>52</v>
      </c>
      <c r="D85" s="21">
        <f t="shared" si="15"/>
        <v>0</v>
      </c>
      <c r="E85" s="21">
        <v>773000</v>
      </c>
      <c r="F85" s="71"/>
      <c r="G85" s="21"/>
      <c r="H85" s="22">
        <v>-773000</v>
      </c>
      <c r="I85" s="45"/>
      <c r="J85" s="3"/>
      <c r="K85" s="2"/>
      <c r="L85" s="3"/>
    </row>
    <row r="86" spans="1:12" s="1" customFormat="1" ht="30.75" hidden="1" customHeight="1" x14ac:dyDescent="0.2">
      <c r="A86" s="4" t="str">
        <f t="shared" si="14"/>
        <v>b</v>
      </c>
      <c r="B86" s="20"/>
      <c r="C86" s="23" t="s">
        <v>10</v>
      </c>
      <c r="D86" s="24">
        <f t="shared" si="15"/>
        <v>0</v>
      </c>
      <c r="E86" s="24"/>
      <c r="F86" s="73"/>
      <c r="G86" s="24"/>
      <c r="H86" s="47"/>
      <c r="I86" s="3"/>
      <c r="J86" s="3"/>
      <c r="K86" s="2"/>
      <c r="L86" s="3"/>
    </row>
    <row r="87" spans="1:12" s="1" customFormat="1" ht="26.25" hidden="1" customHeight="1" x14ac:dyDescent="0.2">
      <c r="A87" s="4" t="str">
        <f t="shared" si="14"/>
        <v>b</v>
      </c>
      <c r="B87" s="40"/>
      <c r="C87" s="36" t="s">
        <v>11</v>
      </c>
      <c r="D87" s="38">
        <f t="shared" si="15"/>
        <v>0</v>
      </c>
      <c r="E87" s="38"/>
      <c r="F87" s="38"/>
      <c r="G87" s="38"/>
      <c r="H87" s="41"/>
      <c r="I87" s="3"/>
      <c r="J87" s="3"/>
      <c r="K87" s="2"/>
      <c r="L87" s="3"/>
    </row>
    <row r="88" spans="1:12" s="1" customFormat="1" ht="30.75" hidden="1" customHeight="1" x14ac:dyDescent="0.2">
      <c r="A88" s="4" t="str">
        <f t="shared" si="14"/>
        <v>b</v>
      </c>
      <c r="B88" s="20"/>
      <c r="C88" s="23" t="s">
        <v>12</v>
      </c>
      <c r="D88" s="24">
        <f t="shared" si="15"/>
        <v>0</v>
      </c>
      <c r="E88" s="24"/>
      <c r="F88" s="24"/>
      <c r="G88" s="24"/>
      <c r="H88" s="25"/>
      <c r="I88" s="45"/>
      <c r="J88" s="3"/>
      <c r="K88" s="2"/>
      <c r="L88" s="3"/>
    </row>
    <row r="89" spans="1:12" ht="30.75" hidden="1" customHeight="1" thickBot="1" x14ac:dyDescent="0.25">
      <c r="A89" s="4" t="str">
        <f t="shared" si="14"/>
        <v>b</v>
      </c>
      <c r="B89" s="50"/>
      <c r="C89" s="43" t="s">
        <v>20</v>
      </c>
      <c r="D89" s="66">
        <f t="shared" si="15"/>
        <v>0</v>
      </c>
      <c r="E89" s="66"/>
      <c r="F89" s="38"/>
      <c r="G89" s="38"/>
      <c r="H89" s="41"/>
      <c r="I89" s="44"/>
    </row>
    <row r="90" spans="1:12" s="1" customFormat="1" ht="40.5" customHeight="1" thickTop="1" thickBot="1" x14ac:dyDescent="0.25">
      <c r="A90" s="4" t="s">
        <v>19</v>
      </c>
      <c r="B90" s="69" t="s">
        <v>34</v>
      </c>
      <c r="C90" s="70" t="s">
        <v>35</v>
      </c>
      <c r="D90" s="32">
        <f>D91+D100+D101+D102</f>
        <v>0</v>
      </c>
      <c r="E90" s="32">
        <f>E91+E100+E101+E102</f>
        <v>-277000</v>
      </c>
      <c r="F90" s="65">
        <f>F91+F100+F101+F102</f>
        <v>0</v>
      </c>
      <c r="G90" s="32">
        <f>G91+G100+G101+G102</f>
        <v>0</v>
      </c>
      <c r="H90" s="30">
        <f>H91+H100+H101+H102</f>
        <v>277000</v>
      </c>
      <c r="I90" s="45"/>
      <c r="J90" s="3"/>
      <c r="K90" s="2"/>
      <c r="L90" s="3"/>
    </row>
    <row r="91" spans="1:12" s="29" customFormat="1" ht="30" customHeight="1" thickTop="1" x14ac:dyDescent="0.2">
      <c r="A91" s="4" t="s">
        <v>19</v>
      </c>
      <c r="B91" s="68"/>
      <c r="C91" s="15" t="s">
        <v>2</v>
      </c>
      <c r="D91" s="35">
        <f>SUM(D92:D98)</f>
        <v>0</v>
      </c>
      <c r="E91" s="16">
        <f>SUM(E92:E98)</f>
        <v>-277000</v>
      </c>
      <c r="F91" s="64">
        <f>SUM(F92:F98)</f>
        <v>0</v>
      </c>
      <c r="G91" s="16">
        <f>SUM(G92:G98)</f>
        <v>0</v>
      </c>
      <c r="H91" s="17">
        <f>SUM(H92:H98)</f>
        <v>277000</v>
      </c>
      <c r="I91" s="27"/>
      <c r="J91" s="27"/>
      <c r="K91" s="28"/>
      <c r="L91" s="27"/>
    </row>
    <row r="92" spans="1:12" s="1" customFormat="1" ht="30" hidden="1" customHeight="1" x14ac:dyDescent="0.2">
      <c r="A92" s="4" t="str">
        <f t="shared" ref="A92:A103" si="17">IF(OR(E92&lt;&gt;0,F92&lt;&gt;0,G92&lt;&gt;0,H92&lt;&gt;0),"a","b")</f>
        <v>b</v>
      </c>
      <c r="B92" s="20"/>
      <c r="C92" s="26" t="s">
        <v>3</v>
      </c>
      <c r="D92" s="48">
        <f t="shared" ref="D92:D103" si="18">SUM(E92:H92)</f>
        <v>0</v>
      </c>
      <c r="E92" s="21"/>
      <c r="F92" s="21"/>
      <c r="G92" s="21"/>
      <c r="H92" s="22"/>
      <c r="I92" s="3"/>
      <c r="J92" s="3"/>
      <c r="K92" s="2"/>
      <c r="L92" s="3"/>
    </row>
    <row r="93" spans="1:12" s="1" customFormat="1" ht="30" hidden="1" customHeight="1" x14ac:dyDescent="0.2">
      <c r="A93" s="4" t="str">
        <f t="shared" si="17"/>
        <v>b</v>
      </c>
      <c r="B93" s="20"/>
      <c r="C93" s="26" t="s">
        <v>4</v>
      </c>
      <c r="D93" s="21">
        <f t="shared" si="18"/>
        <v>0</v>
      </c>
      <c r="E93" s="21"/>
      <c r="F93" s="21"/>
      <c r="G93" s="21"/>
      <c r="H93" s="22"/>
      <c r="I93" s="45"/>
      <c r="J93" s="3"/>
      <c r="K93" s="2"/>
      <c r="L93" s="3"/>
    </row>
    <row r="94" spans="1:12" s="1" customFormat="1" ht="26.25" hidden="1" customHeight="1" x14ac:dyDescent="0.2">
      <c r="A94" s="4" t="str">
        <f t="shared" si="17"/>
        <v>b</v>
      </c>
      <c r="B94" s="20"/>
      <c r="C94" s="26" t="s">
        <v>5</v>
      </c>
      <c r="D94" s="21">
        <f t="shared" si="18"/>
        <v>0</v>
      </c>
      <c r="E94" s="21"/>
      <c r="F94" s="21"/>
      <c r="G94" s="21"/>
      <c r="H94" s="22"/>
      <c r="I94" s="3"/>
      <c r="J94" s="3"/>
      <c r="K94" s="2"/>
      <c r="L94" s="3"/>
    </row>
    <row r="95" spans="1:12" s="1" customFormat="1" ht="26.25" hidden="1" customHeight="1" x14ac:dyDescent="0.2">
      <c r="A95" s="4" t="str">
        <f t="shared" si="17"/>
        <v>b</v>
      </c>
      <c r="B95" s="20"/>
      <c r="C95" s="26" t="s">
        <v>6</v>
      </c>
      <c r="D95" s="21">
        <f t="shared" si="18"/>
        <v>0</v>
      </c>
      <c r="E95" s="21"/>
      <c r="F95" s="21"/>
      <c r="G95" s="21"/>
      <c r="H95" s="22"/>
      <c r="I95" s="3"/>
      <c r="J95" s="3"/>
      <c r="K95" s="2"/>
      <c r="L95" s="3"/>
    </row>
    <row r="96" spans="1:12" s="1" customFormat="1" ht="26.25" hidden="1" customHeight="1" x14ac:dyDescent="0.2">
      <c r="A96" s="4" t="str">
        <f t="shared" si="17"/>
        <v>b</v>
      </c>
      <c r="B96" s="20"/>
      <c r="C96" s="26" t="s">
        <v>7</v>
      </c>
      <c r="D96" s="21">
        <f t="shared" si="18"/>
        <v>0</v>
      </c>
      <c r="E96" s="21"/>
      <c r="F96" s="21"/>
      <c r="G96" s="21"/>
      <c r="H96" s="22"/>
      <c r="I96" s="3"/>
      <c r="J96" s="3"/>
      <c r="K96" s="2"/>
      <c r="L96" s="3"/>
    </row>
    <row r="97" spans="1:12" s="1" customFormat="1" ht="30" customHeight="1" thickBot="1" x14ac:dyDescent="0.25">
      <c r="A97" s="4" t="str">
        <f t="shared" si="17"/>
        <v>a</v>
      </c>
      <c r="B97" s="20"/>
      <c r="C97" s="74" t="s">
        <v>8</v>
      </c>
      <c r="D97" s="71">
        <f t="shared" si="18"/>
        <v>0</v>
      </c>
      <c r="E97" s="71">
        <v>-277000</v>
      </c>
      <c r="F97" s="21"/>
      <c r="G97" s="71"/>
      <c r="H97" s="22">
        <v>277000</v>
      </c>
      <c r="I97" s="3"/>
      <c r="J97" s="3"/>
      <c r="K97" s="2"/>
      <c r="L97" s="3"/>
    </row>
    <row r="98" spans="1:12" s="1" customFormat="1" ht="30" hidden="1" customHeight="1" x14ac:dyDescent="0.2">
      <c r="A98" s="4" t="str">
        <f t="shared" si="17"/>
        <v>b</v>
      </c>
      <c r="B98" s="20"/>
      <c r="C98" s="56" t="s">
        <v>9</v>
      </c>
      <c r="D98" s="51">
        <f t="shared" si="18"/>
        <v>0</v>
      </c>
      <c r="E98" s="51">
        <f>E99</f>
        <v>0</v>
      </c>
      <c r="F98" s="51">
        <f t="shared" ref="F98:H98" si="19">F99</f>
        <v>0</v>
      </c>
      <c r="G98" s="51">
        <f t="shared" si="19"/>
        <v>0</v>
      </c>
      <c r="H98" s="22">
        <f t="shared" si="19"/>
        <v>0</v>
      </c>
      <c r="I98" s="45"/>
      <c r="J98" s="3"/>
      <c r="K98" s="2"/>
      <c r="L98" s="3"/>
    </row>
    <row r="99" spans="1:12" s="1" customFormat="1" ht="30" hidden="1" customHeight="1" x14ac:dyDescent="0.2">
      <c r="A99" s="4" t="str">
        <f t="shared" si="17"/>
        <v>b</v>
      </c>
      <c r="B99" s="20"/>
      <c r="C99" s="46"/>
      <c r="D99" s="21">
        <f t="shared" si="18"/>
        <v>0</v>
      </c>
      <c r="E99" s="48"/>
      <c r="F99" s="21"/>
      <c r="G99" s="21"/>
      <c r="H99" s="22"/>
      <c r="I99" s="45"/>
      <c r="J99" s="3"/>
      <c r="K99" s="2"/>
      <c r="L99" s="3"/>
    </row>
    <row r="100" spans="1:12" s="1" customFormat="1" ht="30.75" hidden="1" customHeight="1" x14ac:dyDescent="0.2">
      <c r="A100" s="4" t="str">
        <f t="shared" si="17"/>
        <v>b</v>
      </c>
      <c r="B100" s="20"/>
      <c r="C100" s="23" t="s">
        <v>10</v>
      </c>
      <c r="D100" s="24">
        <f t="shared" si="18"/>
        <v>0</v>
      </c>
      <c r="E100" s="24"/>
      <c r="F100" s="24"/>
      <c r="G100" s="24"/>
      <c r="H100" s="47"/>
      <c r="I100" s="3"/>
      <c r="J100" s="3"/>
      <c r="K100" s="2"/>
      <c r="L100" s="3"/>
    </row>
    <row r="101" spans="1:12" s="1" customFormat="1" ht="26.25" hidden="1" customHeight="1" x14ac:dyDescent="0.2">
      <c r="A101" s="4" t="str">
        <f t="shared" si="17"/>
        <v>b</v>
      </c>
      <c r="B101" s="40"/>
      <c r="C101" s="36" t="s">
        <v>11</v>
      </c>
      <c r="D101" s="38">
        <f t="shared" si="18"/>
        <v>0</v>
      </c>
      <c r="E101" s="38"/>
      <c r="F101" s="38"/>
      <c r="G101" s="38"/>
      <c r="H101" s="41"/>
      <c r="I101" s="3"/>
      <c r="J101" s="3"/>
      <c r="K101" s="2"/>
      <c r="L101" s="3"/>
    </row>
    <row r="102" spans="1:12" s="1" customFormat="1" ht="30.75" hidden="1" customHeight="1" x14ac:dyDescent="0.2">
      <c r="A102" s="4" t="str">
        <f t="shared" si="17"/>
        <v>b</v>
      </c>
      <c r="B102" s="20"/>
      <c r="C102" s="23" t="s">
        <v>12</v>
      </c>
      <c r="D102" s="24">
        <f t="shared" si="18"/>
        <v>0</v>
      </c>
      <c r="E102" s="24"/>
      <c r="F102" s="24"/>
      <c r="G102" s="24"/>
      <c r="H102" s="25"/>
      <c r="I102" s="45"/>
      <c r="J102" s="3"/>
      <c r="K102" s="2"/>
      <c r="L102" s="3"/>
    </row>
    <row r="103" spans="1:12" ht="30.75" hidden="1" customHeight="1" thickBot="1" x14ac:dyDescent="0.25">
      <c r="A103" s="4" t="str">
        <f t="shared" si="17"/>
        <v>b</v>
      </c>
      <c r="B103" s="50"/>
      <c r="C103" s="43" t="s">
        <v>20</v>
      </c>
      <c r="D103" s="66">
        <f t="shared" si="18"/>
        <v>0</v>
      </c>
      <c r="E103" s="66"/>
      <c r="F103" s="38"/>
      <c r="G103" s="37"/>
      <c r="H103" s="41"/>
      <c r="I103" s="44"/>
    </row>
    <row r="104" spans="1:12" s="1" customFormat="1" ht="40.5" customHeight="1" thickTop="1" thickBot="1" x14ac:dyDescent="0.25">
      <c r="A104" s="4" t="s">
        <v>19</v>
      </c>
      <c r="B104" s="69" t="s">
        <v>36</v>
      </c>
      <c r="C104" s="62" t="s">
        <v>37</v>
      </c>
      <c r="D104" s="34">
        <f>D105+D114+D115+D116</f>
        <v>0</v>
      </c>
      <c r="E104" s="33">
        <f>E105+E114+E115+E116</f>
        <v>-99000</v>
      </c>
      <c r="F104" s="32">
        <f>F105+F114+F115+F116</f>
        <v>0</v>
      </c>
      <c r="G104" s="33">
        <f>G105+G114+G115+G116</f>
        <v>0</v>
      </c>
      <c r="H104" s="30">
        <f>H105+H114+H115+H116</f>
        <v>99000</v>
      </c>
      <c r="I104" s="45"/>
      <c r="J104" s="3"/>
      <c r="K104" s="2"/>
      <c r="L104" s="3"/>
    </row>
    <row r="105" spans="1:12" s="29" customFormat="1" ht="30" customHeight="1" thickTop="1" x14ac:dyDescent="0.2">
      <c r="A105" s="4" t="s">
        <v>19</v>
      </c>
      <c r="B105" s="68"/>
      <c r="C105" s="15" t="s">
        <v>2</v>
      </c>
      <c r="D105" s="35">
        <f>SUM(D106:D112)</f>
        <v>0</v>
      </c>
      <c r="E105" s="16">
        <f>SUM(E106:E112)</f>
        <v>-99000</v>
      </c>
      <c r="F105" s="64">
        <f>SUM(F106:F112)</f>
        <v>0</v>
      </c>
      <c r="G105" s="16">
        <f>SUM(G106:G112)</f>
        <v>0</v>
      </c>
      <c r="H105" s="17">
        <f>SUM(H106:H112)</f>
        <v>99000</v>
      </c>
      <c r="I105" s="27"/>
      <c r="J105" s="27"/>
      <c r="K105" s="28"/>
      <c r="L105" s="27"/>
    </row>
    <row r="106" spans="1:12" s="1" customFormat="1" ht="30" hidden="1" customHeight="1" x14ac:dyDescent="0.2">
      <c r="A106" s="4" t="str">
        <f t="shared" ref="A106:A117" si="20">IF(OR(E106&lt;&gt;0,F106&lt;&gt;0,G106&lt;&gt;0,H106&lt;&gt;0),"a","b")</f>
        <v>b</v>
      </c>
      <c r="B106" s="20"/>
      <c r="C106" s="26" t="s">
        <v>3</v>
      </c>
      <c r="D106" s="48">
        <f t="shared" ref="D106:D117" si="21">SUM(E106:H106)</f>
        <v>0</v>
      </c>
      <c r="E106" s="21"/>
      <c r="F106" s="21"/>
      <c r="G106" s="21"/>
      <c r="H106" s="22"/>
      <c r="I106" s="3"/>
      <c r="J106" s="3"/>
      <c r="K106" s="2"/>
      <c r="L106" s="3"/>
    </row>
    <row r="107" spans="1:12" s="1" customFormat="1" ht="30" customHeight="1" x14ac:dyDescent="0.2">
      <c r="A107" s="4" t="str">
        <f t="shared" si="20"/>
        <v>a</v>
      </c>
      <c r="B107" s="20"/>
      <c r="C107" s="26" t="s">
        <v>4</v>
      </c>
      <c r="D107" s="21">
        <f t="shared" si="21"/>
        <v>0</v>
      </c>
      <c r="E107" s="21">
        <v>-99000</v>
      </c>
      <c r="F107" s="21"/>
      <c r="G107" s="21"/>
      <c r="H107" s="22">
        <v>99000</v>
      </c>
      <c r="I107" s="45"/>
      <c r="J107" s="3"/>
      <c r="K107" s="2"/>
      <c r="L107" s="3"/>
    </row>
    <row r="108" spans="1:12" s="1" customFormat="1" ht="26.25" hidden="1" customHeight="1" x14ac:dyDescent="0.2">
      <c r="A108" s="4" t="str">
        <f t="shared" si="20"/>
        <v>b</v>
      </c>
      <c r="B108" s="20"/>
      <c r="C108" s="26" t="s">
        <v>5</v>
      </c>
      <c r="D108" s="21">
        <f t="shared" si="21"/>
        <v>0</v>
      </c>
      <c r="E108" s="21"/>
      <c r="F108" s="21"/>
      <c r="G108" s="21"/>
      <c r="H108" s="22"/>
      <c r="I108" s="3"/>
      <c r="J108" s="3"/>
      <c r="K108" s="2"/>
      <c r="L108" s="3"/>
    </row>
    <row r="109" spans="1:12" s="1" customFormat="1" ht="26.25" hidden="1" customHeight="1" x14ac:dyDescent="0.2">
      <c r="A109" s="4" t="str">
        <f t="shared" si="20"/>
        <v>b</v>
      </c>
      <c r="B109" s="20"/>
      <c r="C109" s="26" t="s">
        <v>6</v>
      </c>
      <c r="D109" s="21">
        <f t="shared" si="21"/>
        <v>0</v>
      </c>
      <c r="E109" s="21"/>
      <c r="F109" s="21"/>
      <c r="G109" s="21"/>
      <c r="H109" s="22"/>
      <c r="I109" s="3"/>
      <c r="J109" s="3"/>
      <c r="K109" s="2"/>
      <c r="L109" s="3"/>
    </row>
    <row r="110" spans="1:12" s="1" customFormat="1" ht="26.25" hidden="1" customHeight="1" x14ac:dyDescent="0.2">
      <c r="A110" s="4" t="str">
        <f t="shared" si="20"/>
        <v>b</v>
      </c>
      <c r="B110" s="20"/>
      <c r="C110" s="26" t="s">
        <v>7</v>
      </c>
      <c r="D110" s="21">
        <f t="shared" si="21"/>
        <v>0</v>
      </c>
      <c r="E110" s="21"/>
      <c r="F110" s="21"/>
      <c r="G110" s="21"/>
      <c r="H110" s="22"/>
      <c r="I110" s="3"/>
      <c r="J110" s="3"/>
      <c r="K110" s="2"/>
      <c r="L110" s="3"/>
    </row>
    <row r="111" spans="1:12" s="1" customFormat="1" ht="30" hidden="1" customHeight="1" x14ac:dyDescent="0.2">
      <c r="A111" s="4" t="str">
        <f t="shared" si="20"/>
        <v>b</v>
      </c>
      <c r="B111" s="20"/>
      <c r="C111" s="26" t="s">
        <v>8</v>
      </c>
      <c r="D111" s="48">
        <f t="shared" si="21"/>
        <v>0</v>
      </c>
      <c r="E111" s="48"/>
      <c r="F111" s="21"/>
      <c r="G111" s="21"/>
      <c r="H111" s="22"/>
      <c r="I111" s="3"/>
      <c r="J111" s="3"/>
      <c r="K111" s="2"/>
      <c r="L111" s="3"/>
    </row>
    <row r="112" spans="1:12" s="1" customFormat="1" ht="30" hidden="1" customHeight="1" x14ac:dyDescent="0.2">
      <c r="A112" s="4" t="str">
        <f t="shared" si="20"/>
        <v>b</v>
      </c>
      <c r="B112" s="20"/>
      <c r="C112" s="26" t="s">
        <v>9</v>
      </c>
      <c r="D112" s="21">
        <f t="shared" si="21"/>
        <v>0</v>
      </c>
      <c r="E112" s="21">
        <f>E113</f>
        <v>0</v>
      </c>
      <c r="F112" s="51">
        <f t="shared" ref="F112:H112" si="22">F113</f>
        <v>0</v>
      </c>
      <c r="G112" s="21">
        <f t="shared" si="22"/>
        <v>0</v>
      </c>
      <c r="H112" s="22">
        <f t="shared" si="22"/>
        <v>0</v>
      </c>
      <c r="I112" s="45"/>
      <c r="J112" s="3"/>
      <c r="K112" s="2"/>
      <c r="L112" s="3"/>
    </row>
    <row r="113" spans="1:12" s="1" customFormat="1" ht="30" hidden="1" customHeight="1" x14ac:dyDescent="0.2">
      <c r="A113" s="4" t="str">
        <f t="shared" si="20"/>
        <v>b</v>
      </c>
      <c r="B113" s="20"/>
      <c r="C113" s="46"/>
      <c r="D113" s="21">
        <f t="shared" si="21"/>
        <v>0</v>
      </c>
      <c r="E113" s="48"/>
      <c r="F113" s="21"/>
      <c r="G113" s="21"/>
      <c r="H113" s="22"/>
      <c r="I113" s="45"/>
      <c r="J113" s="3"/>
      <c r="K113" s="2"/>
      <c r="L113" s="3"/>
    </row>
    <row r="114" spans="1:12" s="1" customFormat="1" ht="30.75" hidden="1" customHeight="1" x14ac:dyDescent="0.2">
      <c r="A114" s="4" t="str">
        <f t="shared" si="20"/>
        <v>b</v>
      </c>
      <c r="B114" s="20"/>
      <c r="C114" s="23" t="s">
        <v>10</v>
      </c>
      <c r="D114" s="24">
        <f t="shared" si="21"/>
        <v>0</v>
      </c>
      <c r="E114" s="24"/>
      <c r="F114" s="24"/>
      <c r="G114" s="24"/>
      <c r="H114" s="47"/>
      <c r="I114" s="3"/>
      <c r="J114" s="3"/>
      <c r="K114" s="2"/>
      <c r="L114" s="3"/>
    </row>
    <row r="115" spans="1:12" s="1" customFormat="1" ht="26.25" hidden="1" customHeight="1" x14ac:dyDescent="0.2">
      <c r="A115" s="4" t="str">
        <f t="shared" si="20"/>
        <v>b</v>
      </c>
      <c r="B115" s="40"/>
      <c r="C115" s="36" t="s">
        <v>11</v>
      </c>
      <c r="D115" s="38">
        <f t="shared" si="21"/>
        <v>0</v>
      </c>
      <c r="E115" s="38"/>
      <c r="F115" s="38"/>
      <c r="G115" s="38"/>
      <c r="H115" s="41"/>
      <c r="I115" s="3"/>
      <c r="J115" s="3"/>
      <c r="K115" s="2"/>
      <c r="L115" s="3"/>
    </row>
    <row r="116" spans="1:12" s="1" customFormat="1" ht="30.75" hidden="1" customHeight="1" x14ac:dyDescent="0.2">
      <c r="A116" s="4" t="str">
        <f t="shared" si="20"/>
        <v>b</v>
      </c>
      <c r="B116" s="20"/>
      <c r="C116" s="23" t="s">
        <v>12</v>
      </c>
      <c r="D116" s="24">
        <f t="shared" si="21"/>
        <v>0</v>
      </c>
      <c r="E116" s="24"/>
      <c r="F116" s="24"/>
      <c r="G116" s="24"/>
      <c r="H116" s="25"/>
      <c r="I116" s="45"/>
      <c r="J116" s="3"/>
      <c r="K116" s="2"/>
      <c r="L116" s="3"/>
    </row>
    <row r="117" spans="1:12" ht="30.75" hidden="1" customHeight="1" thickBot="1" x14ac:dyDescent="0.25">
      <c r="A117" s="4" t="str">
        <f t="shared" si="20"/>
        <v>b</v>
      </c>
      <c r="B117" s="42"/>
      <c r="C117" s="43" t="s">
        <v>20</v>
      </c>
      <c r="D117" s="66">
        <f t="shared" si="21"/>
        <v>0</v>
      </c>
      <c r="E117" s="66"/>
      <c r="F117" s="38"/>
      <c r="G117" s="37"/>
      <c r="H117" s="39"/>
      <c r="I117" s="44"/>
    </row>
    <row r="118" spans="1:12" s="1" customFormat="1" ht="40.5" customHeight="1" thickBot="1" x14ac:dyDescent="0.25">
      <c r="A118" s="4" t="s">
        <v>19</v>
      </c>
      <c r="B118" s="67" t="s">
        <v>38</v>
      </c>
      <c r="C118" s="62" t="s">
        <v>39</v>
      </c>
      <c r="D118" s="34">
        <f>D119+D128+D129+D130</f>
        <v>0</v>
      </c>
      <c r="E118" s="33">
        <f>E119+E128+E129+E130</f>
        <v>-68000</v>
      </c>
      <c r="F118" s="65">
        <f>F119+F128+F129+F130</f>
        <v>0</v>
      </c>
      <c r="G118" s="33">
        <f>G119+G128+G129+G130</f>
        <v>0</v>
      </c>
      <c r="H118" s="61">
        <f>H119+H128+H129+H130</f>
        <v>68000</v>
      </c>
      <c r="I118" s="45"/>
      <c r="J118" s="3"/>
      <c r="K118" s="2"/>
      <c r="L118" s="3"/>
    </row>
    <row r="119" spans="1:12" s="29" customFormat="1" ht="30" customHeight="1" thickTop="1" x14ac:dyDescent="0.2">
      <c r="A119" s="4" t="s">
        <v>19</v>
      </c>
      <c r="B119" s="68"/>
      <c r="C119" s="15" t="s">
        <v>2</v>
      </c>
      <c r="D119" s="35">
        <f>SUM(D120:D126)</f>
        <v>0</v>
      </c>
      <c r="E119" s="16">
        <f>SUM(E120:E126)</f>
        <v>-68000</v>
      </c>
      <c r="F119" s="64">
        <f>SUM(F120:F126)</f>
        <v>0</v>
      </c>
      <c r="G119" s="16">
        <f>SUM(G120:G126)</f>
        <v>0</v>
      </c>
      <c r="H119" s="17">
        <f>SUM(H120:H126)</f>
        <v>68000</v>
      </c>
      <c r="I119" s="27"/>
      <c r="J119" s="27"/>
      <c r="K119" s="28"/>
      <c r="L119" s="27"/>
    </row>
    <row r="120" spans="1:12" s="1" customFormat="1" ht="30" hidden="1" customHeight="1" x14ac:dyDescent="0.2">
      <c r="A120" s="4" t="str">
        <f t="shared" ref="A120:A131" si="23">IF(OR(E120&lt;&gt;0,F120&lt;&gt;0,G120&lt;&gt;0,H120&lt;&gt;0),"a","b")</f>
        <v>b</v>
      </c>
      <c r="B120" s="20"/>
      <c r="C120" s="26" t="s">
        <v>3</v>
      </c>
      <c r="D120" s="48">
        <f t="shared" ref="D120:D131" si="24">SUM(E120:H120)</f>
        <v>0</v>
      </c>
      <c r="E120" s="21"/>
      <c r="F120" s="21"/>
      <c r="G120" s="21"/>
      <c r="H120" s="22"/>
      <c r="I120" s="3"/>
      <c r="J120" s="3"/>
      <c r="K120" s="2"/>
      <c r="L120" s="3"/>
    </row>
    <row r="121" spans="1:12" s="1" customFormat="1" ht="30" hidden="1" customHeight="1" x14ac:dyDescent="0.2">
      <c r="A121" s="4" t="str">
        <f t="shared" si="23"/>
        <v>b</v>
      </c>
      <c r="B121" s="20"/>
      <c r="C121" s="26" t="s">
        <v>4</v>
      </c>
      <c r="D121" s="21">
        <f t="shared" si="24"/>
        <v>0</v>
      </c>
      <c r="E121" s="21"/>
      <c r="F121" s="21"/>
      <c r="G121" s="21"/>
      <c r="H121" s="22"/>
      <c r="I121" s="45"/>
      <c r="J121" s="3"/>
      <c r="K121" s="2"/>
      <c r="L121" s="3"/>
    </row>
    <row r="122" spans="1:12" s="1" customFormat="1" ht="26.25" hidden="1" customHeight="1" x14ac:dyDescent="0.2">
      <c r="A122" s="4" t="str">
        <f t="shared" si="23"/>
        <v>b</v>
      </c>
      <c r="B122" s="20"/>
      <c r="C122" s="26" t="s">
        <v>5</v>
      </c>
      <c r="D122" s="21">
        <f t="shared" si="24"/>
        <v>0</v>
      </c>
      <c r="E122" s="21"/>
      <c r="F122" s="21"/>
      <c r="G122" s="21"/>
      <c r="H122" s="22"/>
      <c r="I122" s="3"/>
      <c r="J122" s="3"/>
      <c r="K122" s="2"/>
      <c r="L122" s="3"/>
    </row>
    <row r="123" spans="1:12" s="1" customFormat="1" ht="26.25" hidden="1" customHeight="1" x14ac:dyDescent="0.2">
      <c r="A123" s="4" t="str">
        <f t="shared" si="23"/>
        <v>b</v>
      </c>
      <c r="B123" s="20"/>
      <c r="C123" s="26" t="s">
        <v>6</v>
      </c>
      <c r="D123" s="21">
        <f t="shared" si="24"/>
        <v>0</v>
      </c>
      <c r="E123" s="21"/>
      <c r="F123" s="21"/>
      <c r="G123" s="21"/>
      <c r="H123" s="22"/>
      <c r="I123" s="3"/>
      <c r="J123" s="3"/>
      <c r="K123" s="2"/>
      <c r="L123" s="3"/>
    </row>
    <row r="124" spans="1:12" s="1" customFormat="1" ht="26.25" hidden="1" customHeight="1" x14ac:dyDescent="0.2">
      <c r="A124" s="4" t="str">
        <f t="shared" si="23"/>
        <v>b</v>
      </c>
      <c r="B124" s="20"/>
      <c r="C124" s="26" t="s">
        <v>7</v>
      </c>
      <c r="D124" s="21">
        <f t="shared" si="24"/>
        <v>0</v>
      </c>
      <c r="E124" s="21"/>
      <c r="F124" s="21"/>
      <c r="G124" s="21"/>
      <c r="H124" s="22"/>
      <c r="I124" s="3"/>
      <c r="J124" s="3"/>
      <c r="K124" s="2"/>
      <c r="L124" s="3"/>
    </row>
    <row r="125" spans="1:12" s="1" customFormat="1" ht="30" customHeight="1" thickBot="1" x14ac:dyDescent="0.25">
      <c r="A125" s="4" t="str">
        <f t="shared" si="23"/>
        <v>a</v>
      </c>
      <c r="B125" s="20"/>
      <c r="C125" s="26" t="s">
        <v>8</v>
      </c>
      <c r="D125" s="48">
        <f t="shared" si="24"/>
        <v>0</v>
      </c>
      <c r="E125" s="48">
        <v>-68000</v>
      </c>
      <c r="F125" s="71"/>
      <c r="G125" s="71"/>
      <c r="H125" s="76">
        <v>68000</v>
      </c>
      <c r="I125" s="3"/>
      <c r="J125" s="3"/>
      <c r="K125" s="2"/>
      <c r="L125" s="3"/>
    </row>
    <row r="126" spans="1:12" s="1" customFormat="1" ht="30" hidden="1" customHeight="1" x14ac:dyDescent="0.2">
      <c r="A126" s="4" t="str">
        <f t="shared" si="23"/>
        <v>b</v>
      </c>
      <c r="B126" s="20"/>
      <c r="C126" s="26" t="s">
        <v>9</v>
      </c>
      <c r="D126" s="21">
        <f t="shared" si="24"/>
        <v>0</v>
      </c>
      <c r="E126" s="21">
        <f>E127</f>
        <v>0</v>
      </c>
      <c r="F126" s="51">
        <f t="shared" ref="F126:H126" si="25">F127</f>
        <v>0</v>
      </c>
      <c r="G126" s="51">
        <f t="shared" si="25"/>
        <v>0</v>
      </c>
      <c r="H126" s="75">
        <f t="shared" si="25"/>
        <v>0</v>
      </c>
      <c r="I126" s="45"/>
      <c r="J126" s="3"/>
      <c r="K126" s="2"/>
      <c r="L126" s="3"/>
    </row>
    <row r="127" spans="1:12" s="1" customFormat="1" ht="30" hidden="1" customHeight="1" x14ac:dyDescent="0.2">
      <c r="A127" s="4" t="str">
        <f t="shared" si="23"/>
        <v>b</v>
      </c>
      <c r="B127" s="20"/>
      <c r="C127" s="46"/>
      <c r="D127" s="21">
        <f t="shared" si="24"/>
        <v>0</v>
      </c>
      <c r="E127" s="48"/>
      <c r="F127" s="21"/>
      <c r="G127" s="21"/>
      <c r="H127" s="22"/>
      <c r="I127" s="45"/>
      <c r="J127" s="3"/>
      <c r="K127" s="2"/>
      <c r="L127" s="3"/>
    </row>
    <row r="128" spans="1:12" s="1" customFormat="1" ht="30.75" hidden="1" customHeight="1" x14ac:dyDescent="0.2">
      <c r="A128" s="4" t="str">
        <f t="shared" si="23"/>
        <v>b</v>
      </c>
      <c r="B128" s="20"/>
      <c r="C128" s="23" t="s">
        <v>10</v>
      </c>
      <c r="D128" s="24">
        <f t="shared" si="24"/>
        <v>0</v>
      </c>
      <c r="E128" s="24"/>
      <c r="F128" s="24"/>
      <c r="G128" s="24"/>
      <c r="H128" s="47"/>
      <c r="I128" s="3"/>
      <c r="J128" s="3"/>
      <c r="K128" s="2"/>
      <c r="L128" s="3"/>
    </row>
    <row r="129" spans="1:12" s="1" customFormat="1" ht="26.25" hidden="1" customHeight="1" x14ac:dyDescent="0.2">
      <c r="A129" s="4" t="str">
        <f t="shared" si="23"/>
        <v>b</v>
      </c>
      <c r="B129" s="40"/>
      <c r="C129" s="36" t="s">
        <v>11</v>
      </c>
      <c r="D129" s="38">
        <f t="shared" si="24"/>
        <v>0</v>
      </c>
      <c r="E129" s="38"/>
      <c r="F129" s="38"/>
      <c r="G129" s="38"/>
      <c r="H129" s="41"/>
      <c r="I129" s="3"/>
      <c r="J129" s="3"/>
      <c r="K129" s="2"/>
      <c r="L129" s="3"/>
    </row>
    <row r="130" spans="1:12" s="1" customFormat="1" ht="30.75" hidden="1" customHeight="1" x14ac:dyDescent="0.2">
      <c r="A130" s="4" t="str">
        <f t="shared" si="23"/>
        <v>b</v>
      </c>
      <c r="B130" s="20"/>
      <c r="C130" s="23" t="s">
        <v>12</v>
      </c>
      <c r="D130" s="24">
        <f t="shared" si="24"/>
        <v>0</v>
      </c>
      <c r="E130" s="24"/>
      <c r="F130" s="24"/>
      <c r="G130" s="24"/>
      <c r="H130" s="25"/>
      <c r="I130" s="45"/>
      <c r="J130" s="3"/>
      <c r="K130" s="2"/>
      <c r="L130" s="3"/>
    </row>
    <row r="131" spans="1:12" ht="30.75" hidden="1" customHeight="1" thickBot="1" x14ac:dyDescent="0.25">
      <c r="A131" s="4" t="str">
        <f t="shared" si="23"/>
        <v>b</v>
      </c>
      <c r="B131" s="50"/>
      <c r="C131" s="43" t="s">
        <v>20</v>
      </c>
      <c r="D131" s="66">
        <f t="shared" si="24"/>
        <v>0</v>
      </c>
      <c r="E131" s="66"/>
      <c r="F131" s="38"/>
      <c r="G131" s="38"/>
      <c r="H131" s="39"/>
      <c r="I131" s="44"/>
    </row>
    <row r="132" spans="1:12" s="1" customFormat="1" ht="40.5" customHeight="1" thickTop="1" thickBot="1" x14ac:dyDescent="0.25">
      <c r="A132" s="4" t="s">
        <v>19</v>
      </c>
      <c r="B132" s="69" t="s">
        <v>40</v>
      </c>
      <c r="C132" s="70" t="s">
        <v>41</v>
      </c>
      <c r="D132" s="32">
        <f>D133+D142+D143+D144</f>
        <v>0</v>
      </c>
      <c r="E132" s="32">
        <f>E133+E142+E143+E144</f>
        <v>-150000</v>
      </c>
      <c r="F132" s="65">
        <f>F133+F142+F143+F144</f>
        <v>150000</v>
      </c>
      <c r="G132" s="32">
        <f>G133+G142+G143+G144</f>
        <v>0</v>
      </c>
      <c r="H132" s="61">
        <f>H133+H142+H143+H144</f>
        <v>0</v>
      </c>
      <c r="I132" s="45"/>
      <c r="J132" s="3"/>
      <c r="K132" s="2"/>
      <c r="L132" s="3"/>
    </row>
    <row r="133" spans="1:12" s="29" customFormat="1" ht="30" customHeight="1" thickTop="1" x14ac:dyDescent="0.2">
      <c r="A133" s="4" t="s">
        <v>19</v>
      </c>
      <c r="B133" s="68"/>
      <c r="C133" s="15" t="s">
        <v>2</v>
      </c>
      <c r="D133" s="35">
        <f>SUM(D134:D140)</f>
        <v>0</v>
      </c>
      <c r="E133" s="16">
        <f>SUM(E134:E140)</f>
        <v>-150000</v>
      </c>
      <c r="F133" s="64">
        <f>SUM(F134:F140)</f>
        <v>150000</v>
      </c>
      <c r="G133" s="16">
        <f>SUM(G134:G140)</f>
        <v>0</v>
      </c>
      <c r="H133" s="17">
        <f>SUM(H134:H140)</f>
        <v>0</v>
      </c>
      <c r="I133" s="27"/>
      <c r="J133" s="27"/>
      <c r="K133" s="28"/>
      <c r="L133" s="27"/>
    </row>
    <row r="134" spans="1:12" s="1" customFormat="1" ht="30" hidden="1" customHeight="1" x14ac:dyDescent="0.2">
      <c r="A134" s="4" t="str">
        <f t="shared" ref="A134:A145" si="26">IF(OR(E134&lt;&gt;0,F134&lt;&gt;0,G134&lt;&gt;0,H134&lt;&gt;0),"a","b")</f>
        <v>b</v>
      </c>
      <c r="B134" s="20"/>
      <c r="C134" s="26" t="s">
        <v>3</v>
      </c>
      <c r="D134" s="48">
        <f t="shared" ref="D134:D145" si="27">SUM(E134:H134)</f>
        <v>0</v>
      </c>
      <c r="E134" s="21"/>
      <c r="F134" s="21"/>
      <c r="G134" s="21"/>
      <c r="H134" s="22"/>
      <c r="I134" s="3"/>
      <c r="J134" s="3"/>
      <c r="K134" s="2"/>
      <c r="L134" s="3"/>
    </row>
    <row r="135" spans="1:12" s="1" customFormat="1" ht="30" hidden="1" customHeight="1" x14ac:dyDescent="0.2">
      <c r="A135" s="4" t="str">
        <f t="shared" si="26"/>
        <v>b</v>
      </c>
      <c r="B135" s="20"/>
      <c r="C135" s="26" t="s">
        <v>4</v>
      </c>
      <c r="D135" s="21">
        <f t="shared" si="27"/>
        <v>0</v>
      </c>
      <c r="E135" s="21"/>
      <c r="F135" s="21"/>
      <c r="G135" s="21"/>
      <c r="H135" s="22"/>
      <c r="I135" s="45"/>
      <c r="J135" s="3"/>
      <c r="K135" s="2"/>
      <c r="L135" s="3"/>
    </row>
    <row r="136" spans="1:12" s="1" customFormat="1" ht="26.25" hidden="1" customHeight="1" x14ac:dyDescent="0.2">
      <c r="A136" s="4" t="str">
        <f t="shared" si="26"/>
        <v>b</v>
      </c>
      <c r="B136" s="20"/>
      <c r="C136" s="26" t="s">
        <v>5</v>
      </c>
      <c r="D136" s="21">
        <f t="shared" si="27"/>
        <v>0</v>
      </c>
      <c r="E136" s="21"/>
      <c r="F136" s="21"/>
      <c r="G136" s="21"/>
      <c r="H136" s="22"/>
      <c r="I136" s="3"/>
      <c r="J136" s="3"/>
      <c r="K136" s="2"/>
      <c r="L136" s="3"/>
    </row>
    <row r="137" spans="1:12" s="1" customFormat="1" ht="26.25" hidden="1" customHeight="1" x14ac:dyDescent="0.2">
      <c r="A137" s="4" t="str">
        <f t="shared" si="26"/>
        <v>b</v>
      </c>
      <c r="B137" s="20"/>
      <c r="C137" s="26" t="s">
        <v>6</v>
      </c>
      <c r="D137" s="21">
        <f t="shared" si="27"/>
        <v>0</v>
      </c>
      <c r="E137" s="21"/>
      <c r="F137" s="21"/>
      <c r="G137" s="21"/>
      <c r="H137" s="22"/>
      <c r="I137" s="3"/>
      <c r="J137" s="3"/>
      <c r="K137" s="2"/>
      <c r="L137" s="3"/>
    </row>
    <row r="138" spans="1:12" s="1" customFormat="1" ht="26.25" hidden="1" customHeight="1" x14ac:dyDescent="0.2">
      <c r="A138" s="4" t="str">
        <f t="shared" si="26"/>
        <v>b</v>
      </c>
      <c r="B138" s="20"/>
      <c r="C138" s="26" t="s">
        <v>7</v>
      </c>
      <c r="D138" s="21">
        <f t="shared" si="27"/>
        <v>0</v>
      </c>
      <c r="E138" s="21"/>
      <c r="F138" s="21"/>
      <c r="G138" s="21"/>
      <c r="H138" s="22"/>
      <c r="I138" s="3"/>
      <c r="J138" s="3"/>
      <c r="K138" s="2"/>
      <c r="L138" s="3"/>
    </row>
    <row r="139" spans="1:12" s="1" customFormat="1" ht="30" customHeight="1" x14ac:dyDescent="0.2">
      <c r="A139" s="4" t="str">
        <f t="shared" si="26"/>
        <v>a</v>
      </c>
      <c r="B139" s="20"/>
      <c r="C139" s="26" t="s">
        <v>8</v>
      </c>
      <c r="D139" s="21">
        <f t="shared" si="27"/>
        <v>0</v>
      </c>
      <c r="E139" s="21">
        <v>-150000</v>
      </c>
      <c r="F139" s="21">
        <v>150000</v>
      </c>
      <c r="G139" s="21"/>
      <c r="H139" s="22"/>
      <c r="I139" s="3"/>
      <c r="J139" s="3"/>
      <c r="K139" s="2"/>
      <c r="L139" s="3"/>
    </row>
    <row r="140" spans="1:12" s="1" customFormat="1" ht="30" hidden="1" customHeight="1" x14ac:dyDescent="0.2">
      <c r="A140" s="4" t="str">
        <f t="shared" si="26"/>
        <v>b</v>
      </c>
      <c r="B140" s="57"/>
      <c r="C140" s="26" t="s">
        <v>9</v>
      </c>
      <c r="D140" s="21">
        <f t="shared" si="27"/>
        <v>0</v>
      </c>
      <c r="E140" s="21">
        <f>E141</f>
        <v>0</v>
      </c>
      <c r="F140" s="51">
        <f t="shared" ref="F140:H140" si="28">F141</f>
        <v>0</v>
      </c>
      <c r="G140" s="21">
        <f t="shared" si="28"/>
        <v>0</v>
      </c>
      <c r="H140" s="22">
        <f t="shared" si="28"/>
        <v>0</v>
      </c>
      <c r="I140" s="45"/>
      <c r="J140" s="3"/>
      <c r="K140" s="2"/>
      <c r="L140" s="3"/>
    </row>
    <row r="141" spans="1:12" s="1" customFormat="1" ht="30" hidden="1" customHeight="1" x14ac:dyDescent="0.2">
      <c r="A141" s="4" t="str">
        <f t="shared" si="26"/>
        <v>b</v>
      </c>
      <c r="B141" s="20"/>
      <c r="C141" s="46"/>
      <c r="D141" s="21">
        <f t="shared" si="27"/>
        <v>0</v>
      </c>
      <c r="E141" s="48"/>
      <c r="F141" s="21"/>
      <c r="G141" s="21"/>
      <c r="H141" s="22"/>
      <c r="I141" s="45"/>
      <c r="J141" s="3"/>
      <c r="K141" s="2"/>
      <c r="L141" s="3"/>
    </row>
    <row r="142" spans="1:12" s="1" customFormat="1" ht="30.75" hidden="1" customHeight="1" x14ac:dyDescent="0.2">
      <c r="A142" s="4" t="str">
        <f t="shared" si="26"/>
        <v>b</v>
      </c>
      <c r="B142" s="20"/>
      <c r="C142" s="23" t="s">
        <v>10</v>
      </c>
      <c r="D142" s="24">
        <f t="shared" si="27"/>
        <v>0</v>
      </c>
      <c r="E142" s="24"/>
      <c r="F142" s="24"/>
      <c r="G142" s="24"/>
      <c r="H142" s="47"/>
      <c r="I142" s="3"/>
      <c r="J142" s="3"/>
      <c r="K142" s="2"/>
      <c r="L142" s="3"/>
    </row>
    <row r="143" spans="1:12" s="1" customFormat="1" ht="26.25" hidden="1" customHeight="1" x14ac:dyDescent="0.2">
      <c r="A143" s="4" t="str">
        <f t="shared" si="26"/>
        <v>b</v>
      </c>
      <c r="B143" s="40"/>
      <c r="C143" s="36" t="s">
        <v>11</v>
      </c>
      <c r="D143" s="38">
        <f t="shared" si="27"/>
        <v>0</v>
      </c>
      <c r="E143" s="38"/>
      <c r="F143" s="38"/>
      <c r="G143" s="38"/>
      <c r="H143" s="41"/>
      <c r="I143" s="3"/>
      <c r="J143" s="3"/>
      <c r="K143" s="2"/>
      <c r="L143" s="3"/>
    </row>
    <row r="144" spans="1:12" s="1" customFormat="1" ht="30.75" hidden="1" customHeight="1" x14ac:dyDescent="0.2">
      <c r="A144" s="4" t="str">
        <f t="shared" si="26"/>
        <v>b</v>
      </c>
      <c r="B144" s="20"/>
      <c r="C144" s="23" t="s">
        <v>12</v>
      </c>
      <c r="D144" s="24">
        <f t="shared" si="27"/>
        <v>0</v>
      </c>
      <c r="E144" s="24"/>
      <c r="F144" s="24"/>
      <c r="G144" s="24"/>
      <c r="H144" s="25"/>
      <c r="I144" s="45"/>
      <c r="J144" s="3"/>
      <c r="K144" s="2"/>
      <c r="L144" s="3"/>
    </row>
    <row r="145" spans="1:12" ht="30.75" hidden="1" customHeight="1" thickBot="1" x14ac:dyDescent="0.25">
      <c r="A145" s="4" t="str">
        <f t="shared" si="26"/>
        <v>b</v>
      </c>
      <c r="B145" s="50"/>
      <c r="C145" s="43" t="s">
        <v>20</v>
      </c>
      <c r="D145" s="38">
        <f t="shared" si="27"/>
        <v>0</v>
      </c>
      <c r="E145" s="38"/>
      <c r="F145" s="38"/>
      <c r="G145" s="38"/>
      <c r="H145" s="41"/>
      <c r="I145" s="44"/>
    </row>
    <row r="146" spans="1:12" s="1" customFormat="1" ht="40.5" customHeight="1" thickBot="1" x14ac:dyDescent="0.25">
      <c r="A146" s="4" t="s">
        <v>19</v>
      </c>
      <c r="B146" s="84" t="s">
        <v>42</v>
      </c>
      <c r="C146" s="62" t="s">
        <v>43</v>
      </c>
      <c r="D146" s="65">
        <f>D147+D156+D157+D158</f>
        <v>0</v>
      </c>
      <c r="E146" s="65">
        <f>E147+E156+E157+E158</f>
        <v>1185000</v>
      </c>
      <c r="F146" s="65">
        <f>F147+F156+F157+F158</f>
        <v>-285000</v>
      </c>
      <c r="G146" s="65">
        <f>G147+G156+G157+G158</f>
        <v>0</v>
      </c>
      <c r="H146" s="85">
        <f>H147+H156+H157+H158</f>
        <v>-900000</v>
      </c>
      <c r="I146" s="45"/>
      <c r="J146" s="3"/>
      <c r="K146" s="2"/>
      <c r="L146" s="3"/>
    </row>
    <row r="147" spans="1:12" s="29" customFormat="1" ht="30" customHeight="1" thickTop="1" x14ac:dyDescent="0.2">
      <c r="A147" s="4" t="s">
        <v>19</v>
      </c>
      <c r="B147" s="68"/>
      <c r="C147" s="15" t="s">
        <v>2</v>
      </c>
      <c r="D147" s="35">
        <f>SUM(D148:D154)</f>
        <v>0</v>
      </c>
      <c r="E147" s="16">
        <f>SUM(E148:E154)</f>
        <v>1185000</v>
      </c>
      <c r="F147" s="64">
        <f>SUM(F148:F154)</f>
        <v>-285000</v>
      </c>
      <c r="G147" s="16">
        <f>SUM(G148:G154)</f>
        <v>0</v>
      </c>
      <c r="H147" s="17">
        <f>SUM(H148:H154)</f>
        <v>-900000</v>
      </c>
      <c r="I147" s="27"/>
      <c r="J147" s="27"/>
      <c r="K147" s="28"/>
      <c r="L147" s="27"/>
    </row>
    <row r="148" spans="1:12" s="1" customFormat="1" ht="30" hidden="1" customHeight="1" x14ac:dyDescent="0.2">
      <c r="A148" s="4" t="str">
        <f t="shared" ref="A148:A159" si="29">IF(OR(E148&lt;&gt;0,F148&lt;&gt;0,G148&lt;&gt;0,H148&lt;&gt;0),"a","b")</f>
        <v>b</v>
      </c>
      <c r="B148" s="20"/>
      <c r="C148" s="26" t="s">
        <v>3</v>
      </c>
      <c r="D148" s="48">
        <f t="shared" ref="D148:D159" si="30">SUM(E148:H148)</f>
        <v>0</v>
      </c>
      <c r="E148" s="21"/>
      <c r="F148" s="21"/>
      <c r="G148" s="21"/>
      <c r="H148" s="22"/>
      <c r="I148" s="3"/>
      <c r="J148" s="3"/>
      <c r="K148" s="2"/>
      <c r="L148" s="3"/>
    </row>
    <row r="149" spans="1:12" s="1" customFormat="1" ht="30" hidden="1" customHeight="1" x14ac:dyDescent="0.2">
      <c r="A149" s="4" t="str">
        <f t="shared" si="29"/>
        <v>b</v>
      </c>
      <c r="B149" s="20"/>
      <c r="C149" s="26" t="s">
        <v>4</v>
      </c>
      <c r="D149" s="21">
        <f t="shared" si="30"/>
        <v>0</v>
      </c>
      <c r="E149" s="21"/>
      <c r="F149" s="21"/>
      <c r="G149" s="21"/>
      <c r="H149" s="22"/>
      <c r="I149" s="45"/>
      <c r="J149" s="3"/>
      <c r="K149" s="2"/>
      <c r="L149" s="3"/>
    </row>
    <row r="150" spans="1:12" s="1" customFormat="1" ht="26.25" hidden="1" customHeight="1" x14ac:dyDescent="0.2">
      <c r="A150" s="4" t="str">
        <f t="shared" si="29"/>
        <v>b</v>
      </c>
      <c r="B150" s="20"/>
      <c r="C150" s="26" t="s">
        <v>5</v>
      </c>
      <c r="D150" s="21">
        <f t="shared" si="30"/>
        <v>0</v>
      </c>
      <c r="E150" s="21"/>
      <c r="F150" s="21"/>
      <c r="G150" s="21"/>
      <c r="H150" s="22"/>
      <c r="I150" s="3"/>
      <c r="J150" s="3"/>
      <c r="K150" s="2"/>
      <c r="L150" s="3"/>
    </row>
    <row r="151" spans="1:12" s="1" customFormat="1" ht="26.25" hidden="1" customHeight="1" x14ac:dyDescent="0.2">
      <c r="A151" s="4" t="str">
        <f t="shared" si="29"/>
        <v>b</v>
      </c>
      <c r="B151" s="20"/>
      <c r="C151" s="26" t="s">
        <v>6</v>
      </c>
      <c r="D151" s="21">
        <f t="shared" si="30"/>
        <v>0</v>
      </c>
      <c r="E151" s="21"/>
      <c r="F151" s="21"/>
      <c r="G151" s="21"/>
      <c r="H151" s="22"/>
      <c r="I151" s="3"/>
      <c r="J151" s="3"/>
      <c r="K151" s="2"/>
      <c r="L151" s="3"/>
    </row>
    <row r="152" spans="1:12" s="1" customFormat="1" ht="26.25" hidden="1" customHeight="1" x14ac:dyDescent="0.2">
      <c r="A152" s="4" t="str">
        <f t="shared" si="29"/>
        <v>b</v>
      </c>
      <c r="B152" s="20"/>
      <c r="C152" s="26" t="s">
        <v>7</v>
      </c>
      <c r="D152" s="21">
        <f t="shared" si="30"/>
        <v>0</v>
      </c>
      <c r="E152" s="21"/>
      <c r="F152" s="21"/>
      <c r="G152" s="21"/>
      <c r="H152" s="22"/>
      <c r="I152" s="3"/>
      <c r="J152" s="3"/>
      <c r="K152" s="2"/>
      <c r="L152" s="3"/>
    </row>
    <row r="153" spans="1:12" s="1" customFormat="1" ht="30" customHeight="1" thickBot="1" x14ac:dyDescent="0.25">
      <c r="A153" s="4" t="str">
        <f t="shared" si="29"/>
        <v>a</v>
      </c>
      <c r="B153" s="20"/>
      <c r="C153" s="74" t="s">
        <v>8</v>
      </c>
      <c r="D153" s="48">
        <f t="shared" si="30"/>
        <v>0</v>
      </c>
      <c r="E153" s="48">
        <v>1185000</v>
      </c>
      <c r="F153" s="21">
        <v>-285000</v>
      </c>
      <c r="G153" s="71"/>
      <c r="H153" s="76">
        <v>-900000</v>
      </c>
      <c r="I153" s="3"/>
      <c r="J153" s="3"/>
      <c r="K153" s="2"/>
      <c r="L153" s="3"/>
    </row>
    <row r="154" spans="1:12" s="1" customFormat="1" ht="30" hidden="1" customHeight="1" x14ac:dyDescent="0.2">
      <c r="A154" s="4" t="str">
        <f t="shared" si="29"/>
        <v>b</v>
      </c>
      <c r="B154" s="20"/>
      <c r="C154" s="56" t="s">
        <v>9</v>
      </c>
      <c r="D154" s="21">
        <f t="shared" si="30"/>
        <v>0</v>
      </c>
      <c r="E154" s="21">
        <f>E155</f>
        <v>0</v>
      </c>
      <c r="F154" s="51">
        <f t="shared" ref="F154:H154" si="31">F155</f>
        <v>0</v>
      </c>
      <c r="G154" s="51">
        <f t="shared" si="31"/>
        <v>0</v>
      </c>
      <c r="H154" s="75">
        <f t="shared" si="31"/>
        <v>0</v>
      </c>
      <c r="I154" s="45"/>
      <c r="J154" s="3"/>
      <c r="K154" s="2"/>
      <c r="L154" s="3"/>
    </row>
    <row r="155" spans="1:12" s="1" customFormat="1" ht="30" hidden="1" customHeight="1" x14ac:dyDescent="0.2">
      <c r="A155" s="4" t="str">
        <f t="shared" si="29"/>
        <v>b</v>
      </c>
      <c r="B155" s="20"/>
      <c r="C155" s="46"/>
      <c r="D155" s="21">
        <f t="shared" si="30"/>
        <v>0</v>
      </c>
      <c r="E155" s="48"/>
      <c r="F155" s="21"/>
      <c r="G155" s="21"/>
      <c r="H155" s="22"/>
      <c r="I155" s="45"/>
      <c r="J155" s="3"/>
      <c r="K155" s="2"/>
      <c r="L155" s="3"/>
    </row>
    <row r="156" spans="1:12" s="1" customFormat="1" ht="30.75" hidden="1" customHeight="1" x14ac:dyDescent="0.2">
      <c r="A156" s="4" t="str">
        <f t="shared" si="29"/>
        <v>b</v>
      </c>
      <c r="B156" s="20"/>
      <c r="C156" s="23" t="s">
        <v>10</v>
      </c>
      <c r="D156" s="24">
        <f t="shared" si="30"/>
        <v>0</v>
      </c>
      <c r="E156" s="24"/>
      <c r="F156" s="24"/>
      <c r="G156" s="24"/>
      <c r="H156" s="47"/>
      <c r="I156" s="3"/>
      <c r="J156" s="3"/>
      <c r="K156" s="2"/>
      <c r="L156" s="3"/>
    </row>
    <row r="157" spans="1:12" s="1" customFormat="1" ht="26.25" hidden="1" customHeight="1" x14ac:dyDescent="0.2">
      <c r="A157" s="4" t="str">
        <f t="shared" si="29"/>
        <v>b</v>
      </c>
      <c r="B157" s="40"/>
      <c r="C157" s="36" t="s">
        <v>11</v>
      </c>
      <c r="D157" s="38">
        <f t="shared" si="30"/>
        <v>0</v>
      </c>
      <c r="E157" s="38"/>
      <c r="F157" s="38"/>
      <c r="G157" s="38"/>
      <c r="H157" s="41"/>
      <c r="I157" s="3"/>
      <c r="J157" s="3"/>
      <c r="K157" s="2"/>
      <c r="L157" s="3"/>
    </row>
    <row r="158" spans="1:12" s="1" customFormat="1" ht="30.75" hidden="1" customHeight="1" x14ac:dyDescent="0.2">
      <c r="A158" s="4" t="str">
        <f t="shared" si="29"/>
        <v>b</v>
      </c>
      <c r="B158" s="20"/>
      <c r="C158" s="23" t="s">
        <v>12</v>
      </c>
      <c r="D158" s="24">
        <f t="shared" si="30"/>
        <v>0</v>
      </c>
      <c r="E158" s="24"/>
      <c r="F158" s="24"/>
      <c r="G158" s="24"/>
      <c r="H158" s="25"/>
      <c r="I158" s="45"/>
      <c r="J158" s="3"/>
      <c r="K158" s="2"/>
      <c r="L158" s="3"/>
    </row>
    <row r="159" spans="1:12" ht="30.75" hidden="1" customHeight="1" thickBot="1" x14ac:dyDescent="0.25">
      <c r="A159" s="4" t="str">
        <f t="shared" si="29"/>
        <v>b</v>
      </c>
      <c r="B159" s="50"/>
      <c r="C159" s="43" t="s">
        <v>20</v>
      </c>
      <c r="D159" s="66">
        <f t="shared" si="30"/>
        <v>0</v>
      </c>
      <c r="E159" s="66"/>
      <c r="F159" s="38"/>
      <c r="G159" s="37"/>
      <c r="H159" s="39"/>
      <c r="I159" s="44"/>
    </row>
    <row r="160" spans="1:12" s="1" customFormat="1" ht="70.5" thickTop="1" thickBot="1" x14ac:dyDescent="0.25">
      <c r="A160" s="4" t="s">
        <v>19</v>
      </c>
      <c r="B160" s="69" t="s">
        <v>44</v>
      </c>
      <c r="C160" s="62" t="s">
        <v>45</v>
      </c>
      <c r="D160" s="32">
        <f>D161+D170+D171+D172</f>
        <v>0</v>
      </c>
      <c r="E160" s="32">
        <f>E161+E170+E171+E172</f>
        <v>645000</v>
      </c>
      <c r="F160" s="32">
        <f>F161+F170+F171+F172</f>
        <v>-393000</v>
      </c>
      <c r="G160" s="33">
        <f>G161+G170+G171+G172</f>
        <v>-252000</v>
      </c>
      <c r="H160" s="61">
        <f>H161+H170+H171+H172</f>
        <v>0</v>
      </c>
      <c r="I160" s="45"/>
      <c r="J160" s="3"/>
      <c r="K160" s="2"/>
      <c r="L160" s="3"/>
    </row>
    <row r="161" spans="1:12" s="29" customFormat="1" ht="30" customHeight="1" thickTop="1" x14ac:dyDescent="0.2">
      <c r="A161" s="4" t="s">
        <v>19</v>
      </c>
      <c r="B161" s="68"/>
      <c r="C161" s="15" t="s">
        <v>2</v>
      </c>
      <c r="D161" s="35">
        <f>SUM(D162:D168)</f>
        <v>0</v>
      </c>
      <c r="E161" s="16">
        <f>SUM(E162:E168)</f>
        <v>645000</v>
      </c>
      <c r="F161" s="64">
        <f>SUM(F162:F168)</f>
        <v>-393000</v>
      </c>
      <c r="G161" s="16">
        <f>SUM(G162:G168)</f>
        <v>-252000</v>
      </c>
      <c r="H161" s="17">
        <f>SUM(H162:H168)</f>
        <v>0</v>
      </c>
      <c r="I161" s="27"/>
      <c r="J161" s="27"/>
      <c r="K161" s="28"/>
      <c r="L161" s="27"/>
    </row>
    <row r="162" spans="1:12" s="1" customFormat="1" ht="30" hidden="1" customHeight="1" x14ac:dyDescent="0.2">
      <c r="A162" s="4" t="str">
        <f t="shared" ref="A162:A173" si="32">IF(OR(E162&lt;&gt;0,F162&lt;&gt;0,G162&lt;&gt;0,H162&lt;&gt;0),"a","b")</f>
        <v>b</v>
      </c>
      <c r="B162" s="20"/>
      <c r="C162" s="26" t="s">
        <v>3</v>
      </c>
      <c r="D162" s="48">
        <f t="shared" ref="D162:D173" si="33">SUM(E162:H162)</f>
        <v>0</v>
      </c>
      <c r="E162" s="21"/>
      <c r="F162" s="21"/>
      <c r="G162" s="21"/>
      <c r="H162" s="22"/>
      <c r="I162" s="3"/>
      <c r="J162" s="3"/>
      <c r="K162" s="2"/>
      <c r="L162" s="3"/>
    </row>
    <row r="163" spans="1:12" s="1" customFormat="1" ht="30" hidden="1" customHeight="1" x14ac:dyDescent="0.2">
      <c r="A163" s="4" t="str">
        <f t="shared" si="32"/>
        <v>b</v>
      </c>
      <c r="B163" s="20"/>
      <c r="C163" s="26" t="s">
        <v>4</v>
      </c>
      <c r="D163" s="21">
        <f t="shared" si="33"/>
        <v>0</v>
      </c>
      <c r="E163" s="21"/>
      <c r="F163" s="21"/>
      <c r="G163" s="21"/>
      <c r="H163" s="22"/>
      <c r="I163" s="45"/>
      <c r="J163" s="3"/>
      <c r="K163" s="2"/>
      <c r="L163" s="3"/>
    </row>
    <row r="164" spans="1:12" s="1" customFormat="1" ht="26.25" hidden="1" customHeight="1" x14ac:dyDescent="0.2">
      <c r="A164" s="4" t="str">
        <f t="shared" si="32"/>
        <v>b</v>
      </c>
      <c r="B164" s="20"/>
      <c r="C164" s="26" t="s">
        <v>5</v>
      </c>
      <c r="D164" s="21">
        <f t="shared" si="33"/>
        <v>0</v>
      </c>
      <c r="E164" s="21"/>
      <c r="F164" s="21"/>
      <c r="G164" s="21"/>
      <c r="H164" s="22"/>
      <c r="I164" s="3"/>
      <c r="J164" s="3"/>
      <c r="K164" s="2"/>
      <c r="L164" s="3"/>
    </row>
    <row r="165" spans="1:12" s="1" customFormat="1" ht="26.25" hidden="1" customHeight="1" x14ac:dyDescent="0.2">
      <c r="A165" s="4" t="str">
        <f t="shared" si="32"/>
        <v>b</v>
      </c>
      <c r="B165" s="20"/>
      <c r="C165" s="26" t="s">
        <v>6</v>
      </c>
      <c r="D165" s="21">
        <f t="shared" si="33"/>
        <v>0</v>
      </c>
      <c r="E165" s="21"/>
      <c r="F165" s="21"/>
      <c r="G165" s="21"/>
      <c r="H165" s="22"/>
      <c r="I165" s="3"/>
      <c r="J165" s="3"/>
      <c r="K165" s="2"/>
      <c r="L165" s="3"/>
    </row>
    <row r="166" spans="1:12" s="1" customFormat="1" ht="26.25" hidden="1" customHeight="1" x14ac:dyDescent="0.2">
      <c r="A166" s="4" t="str">
        <f t="shared" si="32"/>
        <v>b</v>
      </c>
      <c r="B166" s="20"/>
      <c r="C166" s="26" t="s">
        <v>7</v>
      </c>
      <c r="D166" s="21">
        <f t="shared" si="33"/>
        <v>0</v>
      </c>
      <c r="E166" s="21"/>
      <c r="F166" s="21"/>
      <c r="G166" s="21"/>
      <c r="H166" s="22"/>
      <c r="I166" s="3"/>
      <c r="J166" s="3"/>
      <c r="K166" s="2"/>
      <c r="L166" s="3"/>
    </row>
    <row r="167" spans="1:12" s="1" customFormat="1" ht="30" customHeight="1" thickBot="1" x14ac:dyDescent="0.25">
      <c r="A167" s="4" t="str">
        <f t="shared" si="32"/>
        <v>a</v>
      </c>
      <c r="B167" s="20"/>
      <c r="C167" s="26" t="s">
        <v>8</v>
      </c>
      <c r="D167" s="48">
        <f t="shared" si="33"/>
        <v>0</v>
      </c>
      <c r="E167" s="48">
        <v>645000</v>
      </c>
      <c r="F167" s="21">
        <v>-393000</v>
      </c>
      <c r="G167" s="21">
        <v>-252000</v>
      </c>
      <c r="H167" s="22"/>
      <c r="I167" s="3"/>
      <c r="J167" s="3"/>
      <c r="K167" s="2"/>
      <c r="L167" s="3"/>
    </row>
    <row r="168" spans="1:12" s="1" customFormat="1" ht="30" hidden="1" customHeight="1" x14ac:dyDescent="0.2">
      <c r="A168" s="4" t="str">
        <f t="shared" si="32"/>
        <v>b</v>
      </c>
      <c r="B168" s="20"/>
      <c r="C168" s="26" t="s">
        <v>9</v>
      </c>
      <c r="D168" s="21">
        <f t="shared" si="33"/>
        <v>0</v>
      </c>
      <c r="E168" s="21">
        <f>E169</f>
        <v>0</v>
      </c>
      <c r="F168" s="51">
        <f t="shared" ref="F168:H168" si="34">F169</f>
        <v>0</v>
      </c>
      <c r="G168" s="21">
        <f t="shared" si="34"/>
        <v>0</v>
      </c>
      <c r="H168" s="22">
        <f t="shared" si="34"/>
        <v>0</v>
      </c>
      <c r="I168" s="45"/>
      <c r="J168" s="3"/>
      <c r="K168" s="2"/>
      <c r="L168" s="3"/>
    </row>
    <row r="169" spans="1:12" s="1" customFormat="1" ht="30" hidden="1" customHeight="1" x14ac:dyDescent="0.2">
      <c r="A169" s="4" t="str">
        <f t="shared" si="32"/>
        <v>b</v>
      </c>
      <c r="B169" s="20"/>
      <c r="C169" s="46"/>
      <c r="D169" s="21">
        <f t="shared" si="33"/>
        <v>0</v>
      </c>
      <c r="E169" s="48"/>
      <c r="F169" s="21"/>
      <c r="G169" s="21"/>
      <c r="H169" s="22"/>
      <c r="I169" s="45"/>
      <c r="J169" s="3"/>
      <c r="K169" s="2"/>
      <c r="L169" s="3"/>
    </row>
    <row r="170" spans="1:12" s="1" customFormat="1" ht="30.75" hidden="1" customHeight="1" x14ac:dyDescent="0.2">
      <c r="A170" s="4" t="str">
        <f t="shared" si="32"/>
        <v>b</v>
      </c>
      <c r="B170" s="20"/>
      <c r="C170" s="23" t="s">
        <v>10</v>
      </c>
      <c r="D170" s="24">
        <f t="shared" si="33"/>
        <v>0</v>
      </c>
      <c r="E170" s="24"/>
      <c r="F170" s="24"/>
      <c r="G170" s="24"/>
      <c r="H170" s="47"/>
      <c r="I170" s="3"/>
      <c r="J170" s="3"/>
      <c r="K170" s="2"/>
      <c r="L170" s="3"/>
    </row>
    <row r="171" spans="1:12" s="1" customFormat="1" ht="26.25" hidden="1" customHeight="1" x14ac:dyDescent="0.2">
      <c r="A171" s="4" t="str">
        <f t="shared" si="32"/>
        <v>b</v>
      </c>
      <c r="B171" s="40"/>
      <c r="C171" s="36" t="s">
        <v>11</v>
      </c>
      <c r="D171" s="38">
        <f t="shared" si="33"/>
        <v>0</v>
      </c>
      <c r="E171" s="38"/>
      <c r="F171" s="38"/>
      <c r="G171" s="38"/>
      <c r="H171" s="41"/>
      <c r="I171" s="3"/>
      <c r="J171" s="3"/>
      <c r="K171" s="2"/>
      <c r="L171" s="3"/>
    </row>
    <row r="172" spans="1:12" s="1" customFormat="1" ht="30.75" hidden="1" customHeight="1" x14ac:dyDescent="0.2">
      <c r="A172" s="4" t="str">
        <f t="shared" si="32"/>
        <v>b</v>
      </c>
      <c r="B172" s="20"/>
      <c r="C172" s="23" t="s">
        <v>12</v>
      </c>
      <c r="D172" s="24">
        <f t="shared" si="33"/>
        <v>0</v>
      </c>
      <c r="E172" s="24"/>
      <c r="F172" s="24"/>
      <c r="G172" s="24"/>
      <c r="H172" s="25"/>
      <c r="I172" s="45"/>
      <c r="J172" s="3"/>
      <c r="K172" s="2"/>
      <c r="L172" s="3"/>
    </row>
    <row r="173" spans="1:12" ht="30.75" hidden="1" customHeight="1" thickBot="1" x14ac:dyDescent="0.25">
      <c r="A173" s="4" t="str">
        <f t="shared" si="32"/>
        <v>b</v>
      </c>
      <c r="B173" s="50"/>
      <c r="C173" s="43" t="s">
        <v>20</v>
      </c>
      <c r="D173" s="66">
        <f t="shared" si="33"/>
        <v>0</v>
      </c>
      <c r="E173" s="66"/>
      <c r="F173" s="38"/>
      <c r="G173" s="38"/>
      <c r="H173" s="41"/>
      <c r="I173" s="44"/>
    </row>
    <row r="174" spans="1:12" s="1" customFormat="1" ht="40.5" customHeight="1" thickTop="1" thickBot="1" x14ac:dyDescent="0.25">
      <c r="A174" s="4" t="s">
        <v>19</v>
      </c>
      <c r="B174" s="69" t="s">
        <v>46</v>
      </c>
      <c r="C174" s="70" t="s">
        <v>47</v>
      </c>
      <c r="D174" s="32">
        <f>D175+D184+D185+D186</f>
        <v>0</v>
      </c>
      <c r="E174" s="32">
        <f>E175+E184+E185+E186</f>
        <v>-228000</v>
      </c>
      <c r="F174" s="32">
        <f>F175+F184+F185+F186</f>
        <v>228000</v>
      </c>
      <c r="G174" s="32">
        <f>G175+G184+G185+G186</f>
        <v>0</v>
      </c>
      <c r="H174" s="30">
        <f>H175+H184+H185+H186</f>
        <v>0</v>
      </c>
      <c r="I174" s="45"/>
      <c r="J174" s="3"/>
      <c r="K174" s="2"/>
      <c r="L174" s="3"/>
    </row>
    <row r="175" spans="1:12" s="29" customFormat="1" ht="30" customHeight="1" thickTop="1" x14ac:dyDescent="0.2">
      <c r="A175" s="4" t="s">
        <v>19</v>
      </c>
      <c r="B175" s="68"/>
      <c r="C175" s="15" t="s">
        <v>2</v>
      </c>
      <c r="D175" s="35">
        <f>SUM(D176:D182)</f>
        <v>0</v>
      </c>
      <c r="E175" s="16">
        <f>SUM(E176:E182)</f>
        <v>-228000</v>
      </c>
      <c r="F175" s="64">
        <f>SUM(F176:F182)</f>
        <v>228000</v>
      </c>
      <c r="G175" s="16">
        <f>SUM(G176:G182)</f>
        <v>0</v>
      </c>
      <c r="H175" s="17">
        <f>SUM(H176:H182)</f>
        <v>0</v>
      </c>
      <c r="I175" s="27"/>
      <c r="J175" s="27"/>
      <c r="K175" s="28"/>
      <c r="L175" s="27"/>
    </row>
    <row r="176" spans="1:12" s="1" customFormat="1" ht="30" hidden="1" customHeight="1" x14ac:dyDescent="0.2">
      <c r="A176" s="4" t="str">
        <f t="shared" ref="A176:A187" si="35">IF(OR(E176&lt;&gt;0,F176&lt;&gt;0,G176&lt;&gt;0,H176&lt;&gt;0),"a","b")</f>
        <v>b</v>
      </c>
      <c r="B176" s="20"/>
      <c r="C176" s="26" t="s">
        <v>3</v>
      </c>
      <c r="D176" s="48">
        <f t="shared" ref="D176:D187" si="36">SUM(E176:H176)</f>
        <v>0</v>
      </c>
      <c r="E176" s="21"/>
      <c r="F176" s="21"/>
      <c r="G176" s="21"/>
      <c r="H176" s="22"/>
      <c r="I176" s="3"/>
      <c r="J176" s="3"/>
      <c r="K176" s="2"/>
      <c r="L176" s="3"/>
    </row>
    <row r="177" spans="1:12" s="1" customFormat="1" ht="30" hidden="1" customHeight="1" x14ac:dyDescent="0.2">
      <c r="A177" s="4" t="str">
        <f t="shared" si="35"/>
        <v>b</v>
      </c>
      <c r="B177" s="20"/>
      <c r="C177" s="26" t="s">
        <v>4</v>
      </c>
      <c r="D177" s="21">
        <f t="shared" si="36"/>
        <v>0</v>
      </c>
      <c r="E177" s="21"/>
      <c r="F177" s="21"/>
      <c r="G177" s="21"/>
      <c r="H177" s="22"/>
      <c r="I177" s="45"/>
      <c r="J177" s="3"/>
      <c r="K177" s="2"/>
      <c r="L177" s="3"/>
    </row>
    <row r="178" spans="1:12" s="1" customFormat="1" ht="26.25" hidden="1" customHeight="1" x14ac:dyDescent="0.2">
      <c r="A178" s="4" t="str">
        <f t="shared" si="35"/>
        <v>b</v>
      </c>
      <c r="B178" s="20"/>
      <c r="C178" s="26" t="s">
        <v>5</v>
      </c>
      <c r="D178" s="21">
        <f t="shared" si="36"/>
        <v>0</v>
      </c>
      <c r="E178" s="21"/>
      <c r="F178" s="21"/>
      <c r="G178" s="21"/>
      <c r="H178" s="22"/>
      <c r="I178" s="3"/>
      <c r="J178" s="3"/>
      <c r="K178" s="2"/>
      <c r="L178" s="3"/>
    </row>
    <row r="179" spans="1:12" s="1" customFormat="1" ht="26.25" hidden="1" customHeight="1" x14ac:dyDescent="0.2">
      <c r="A179" s="4" t="str">
        <f t="shared" si="35"/>
        <v>b</v>
      </c>
      <c r="B179" s="20"/>
      <c r="C179" s="26" t="s">
        <v>6</v>
      </c>
      <c r="D179" s="21">
        <f t="shared" si="36"/>
        <v>0</v>
      </c>
      <c r="E179" s="21"/>
      <c r="F179" s="21"/>
      <c r="G179" s="21"/>
      <c r="H179" s="22"/>
      <c r="I179" s="3"/>
      <c r="J179" s="3"/>
      <c r="K179" s="2"/>
      <c r="L179" s="3"/>
    </row>
    <row r="180" spans="1:12" s="1" customFormat="1" ht="26.25" hidden="1" customHeight="1" x14ac:dyDescent="0.2">
      <c r="A180" s="4" t="str">
        <f t="shared" si="35"/>
        <v>b</v>
      </c>
      <c r="B180" s="20"/>
      <c r="C180" s="26" t="s">
        <v>7</v>
      </c>
      <c r="D180" s="21">
        <f t="shared" si="36"/>
        <v>0</v>
      </c>
      <c r="E180" s="21"/>
      <c r="F180" s="21"/>
      <c r="G180" s="21"/>
      <c r="H180" s="22"/>
      <c r="I180" s="3"/>
      <c r="J180" s="3"/>
      <c r="K180" s="2"/>
      <c r="L180" s="3"/>
    </row>
    <row r="181" spans="1:12" s="1" customFormat="1" ht="30" customHeight="1" thickBot="1" x14ac:dyDescent="0.25">
      <c r="A181" s="4" t="str">
        <f t="shared" si="35"/>
        <v>a</v>
      </c>
      <c r="B181" s="20"/>
      <c r="C181" s="26" t="s">
        <v>8</v>
      </c>
      <c r="D181" s="71">
        <f t="shared" si="36"/>
        <v>0</v>
      </c>
      <c r="E181" s="48">
        <v>-228000</v>
      </c>
      <c r="F181" s="71">
        <v>228000</v>
      </c>
      <c r="G181" s="71"/>
      <c r="H181" s="76"/>
      <c r="I181" s="3"/>
      <c r="J181" s="3"/>
      <c r="K181" s="2"/>
      <c r="L181" s="3"/>
    </row>
    <row r="182" spans="1:12" s="1" customFormat="1" ht="30" hidden="1" customHeight="1" x14ac:dyDescent="0.2">
      <c r="A182" s="4" t="str">
        <f t="shared" si="35"/>
        <v>b</v>
      </c>
      <c r="B182" s="20"/>
      <c r="C182" s="26" t="s">
        <v>9</v>
      </c>
      <c r="D182" s="51">
        <f t="shared" si="36"/>
        <v>0</v>
      </c>
      <c r="E182" s="21">
        <f>E183</f>
        <v>0</v>
      </c>
      <c r="F182" s="51">
        <f t="shared" ref="F182:H182" si="37">F183</f>
        <v>0</v>
      </c>
      <c r="G182" s="51">
        <f t="shared" si="37"/>
        <v>0</v>
      </c>
      <c r="H182" s="75">
        <f t="shared" si="37"/>
        <v>0</v>
      </c>
      <c r="I182" s="45"/>
      <c r="J182" s="3"/>
      <c r="K182" s="2"/>
      <c r="L182" s="3"/>
    </row>
    <row r="183" spans="1:12" s="1" customFormat="1" ht="30" hidden="1" customHeight="1" x14ac:dyDescent="0.2">
      <c r="A183" s="4" t="str">
        <f t="shared" si="35"/>
        <v>b</v>
      </c>
      <c r="B183" s="20"/>
      <c r="C183" s="46"/>
      <c r="D183" s="21">
        <f t="shared" si="36"/>
        <v>0</v>
      </c>
      <c r="E183" s="48"/>
      <c r="F183" s="21"/>
      <c r="G183" s="21"/>
      <c r="H183" s="22"/>
      <c r="I183" s="45"/>
      <c r="J183" s="3"/>
      <c r="K183" s="2"/>
      <c r="L183" s="3"/>
    </row>
    <row r="184" spans="1:12" s="1" customFormat="1" ht="30.75" hidden="1" customHeight="1" x14ac:dyDescent="0.2">
      <c r="A184" s="4" t="str">
        <f t="shared" si="35"/>
        <v>b</v>
      </c>
      <c r="B184" s="20"/>
      <c r="C184" s="23" t="s">
        <v>10</v>
      </c>
      <c r="D184" s="24">
        <f t="shared" si="36"/>
        <v>0</v>
      </c>
      <c r="E184" s="24"/>
      <c r="F184" s="24"/>
      <c r="G184" s="24"/>
      <c r="H184" s="47"/>
      <c r="I184" s="3"/>
      <c r="J184" s="3"/>
      <c r="K184" s="2"/>
      <c r="L184" s="3"/>
    </row>
    <row r="185" spans="1:12" s="1" customFormat="1" ht="26.25" hidden="1" customHeight="1" x14ac:dyDescent="0.2">
      <c r="A185" s="4" t="str">
        <f t="shared" si="35"/>
        <v>b</v>
      </c>
      <c r="B185" s="40"/>
      <c r="C185" s="36" t="s">
        <v>11</v>
      </c>
      <c r="D185" s="38">
        <f t="shared" si="36"/>
        <v>0</v>
      </c>
      <c r="E185" s="38"/>
      <c r="F185" s="38"/>
      <c r="G185" s="38"/>
      <c r="H185" s="41"/>
      <c r="I185" s="3"/>
      <c r="J185" s="3"/>
      <c r="K185" s="2"/>
      <c r="L185" s="3"/>
    </row>
    <row r="186" spans="1:12" s="1" customFormat="1" ht="30.75" hidden="1" customHeight="1" x14ac:dyDescent="0.2">
      <c r="A186" s="4" t="str">
        <f t="shared" si="35"/>
        <v>b</v>
      </c>
      <c r="B186" s="20"/>
      <c r="C186" s="23" t="s">
        <v>12</v>
      </c>
      <c r="D186" s="24">
        <f t="shared" si="36"/>
        <v>0</v>
      </c>
      <c r="E186" s="24"/>
      <c r="F186" s="24"/>
      <c r="G186" s="24"/>
      <c r="H186" s="25"/>
      <c r="I186" s="45"/>
      <c r="J186" s="3"/>
      <c r="K186" s="2"/>
      <c r="L186" s="3"/>
    </row>
    <row r="187" spans="1:12" ht="30.75" hidden="1" customHeight="1" thickBot="1" x14ac:dyDescent="0.25">
      <c r="A187" s="4" t="str">
        <f t="shared" si="35"/>
        <v>b</v>
      </c>
      <c r="B187" s="50"/>
      <c r="C187" s="43" t="s">
        <v>20</v>
      </c>
      <c r="D187" s="66">
        <f t="shared" si="36"/>
        <v>0</v>
      </c>
      <c r="E187" s="66"/>
      <c r="F187" s="38"/>
      <c r="G187" s="37"/>
      <c r="H187" s="39"/>
      <c r="I187" s="44"/>
    </row>
    <row r="188" spans="1:12" s="1" customFormat="1" ht="53.25" thickTop="1" thickBot="1" x14ac:dyDescent="0.25">
      <c r="A188" s="4" t="s">
        <v>19</v>
      </c>
      <c r="B188" s="69" t="s">
        <v>48</v>
      </c>
      <c r="C188" s="70" t="s">
        <v>49</v>
      </c>
      <c r="D188" s="34">
        <f>D189+D198+D199+D200</f>
        <v>0</v>
      </c>
      <c r="E188" s="32">
        <f>E189+E198+E199+E200</f>
        <v>-680000</v>
      </c>
      <c r="F188" s="65">
        <f>F189+F198+F199+F200</f>
        <v>0</v>
      </c>
      <c r="G188" s="33">
        <f>G189+G198+G199+G200</f>
        <v>0</v>
      </c>
      <c r="H188" s="61">
        <f>H189+H198+H199+H200</f>
        <v>680000</v>
      </c>
      <c r="I188" s="45"/>
      <c r="J188" s="3"/>
      <c r="K188" s="2"/>
      <c r="L188" s="3"/>
    </row>
    <row r="189" spans="1:12" s="29" customFormat="1" ht="30" customHeight="1" thickTop="1" x14ac:dyDescent="0.2">
      <c r="A189" s="4" t="s">
        <v>19</v>
      </c>
      <c r="B189" s="68"/>
      <c r="C189" s="15" t="s">
        <v>2</v>
      </c>
      <c r="D189" s="35">
        <f>SUM(D190:D196)</f>
        <v>0</v>
      </c>
      <c r="E189" s="16">
        <f>SUM(E190:E196)</f>
        <v>-680000</v>
      </c>
      <c r="F189" s="64">
        <f>SUM(F190:F196)</f>
        <v>0</v>
      </c>
      <c r="G189" s="16">
        <f>SUM(G190:G196)</f>
        <v>0</v>
      </c>
      <c r="H189" s="17">
        <f>SUM(H190:H196)</f>
        <v>680000</v>
      </c>
      <c r="I189" s="27"/>
      <c r="J189" s="27"/>
      <c r="K189" s="28"/>
      <c r="L189" s="27"/>
    </row>
    <row r="190" spans="1:12" s="1" customFormat="1" ht="30" hidden="1" customHeight="1" x14ac:dyDescent="0.2">
      <c r="A190" s="4" t="str">
        <f t="shared" ref="A190:A201" si="38">IF(OR(E190&lt;&gt;0,F190&lt;&gt;0,G190&lt;&gt;0,H190&lt;&gt;0),"a","b")</f>
        <v>b</v>
      </c>
      <c r="B190" s="20"/>
      <c r="C190" s="26" t="s">
        <v>3</v>
      </c>
      <c r="D190" s="48">
        <f t="shared" ref="D190:D201" si="39">SUM(E190:H190)</f>
        <v>0</v>
      </c>
      <c r="E190" s="21"/>
      <c r="F190" s="21"/>
      <c r="G190" s="21"/>
      <c r="H190" s="22"/>
      <c r="I190" s="3"/>
      <c r="J190" s="3"/>
      <c r="K190" s="2"/>
      <c r="L190" s="3"/>
    </row>
    <row r="191" spans="1:12" s="1" customFormat="1" ht="30" hidden="1" customHeight="1" x14ac:dyDescent="0.2">
      <c r="A191" s="4" t="str">
        <f t="shared" si="38"/>
        <v>b</v>
      </c>
      <c r="B191" s="20"/>
      <c r="C191" s="26" t="s">
        <v>4</v>
      </c>
      <c r="D191" s="21">
        <f t="shared" si="39"/>
        <v>0</v>
      </c>
      <c r="E191" s="21"/>
      <c r="F191" s="21"/>
      <c r="G191" s="21"/>
      <c r="H191" s="22"/>
      <c r="I191" s="45"/>
      <c r="J191" s="3"/>
      <c r="K191" s="2"/>
      <c r="L191" s="3"/>
    </row>
    <row r="192" spans="1:12" s="1" customFormat="1" ht="26.25" hidden="1" customHeight="1" x14ac:dyDescent="0.2">
      <c r="A192" s="4" t="str">
        <f t="shared" si="38"/>
        <v>b</v>
      </c>
      <c r="B192" s="20"/>
      <c r="C192" s="26" t="s">
        <v>5</v>
      </c>
      <c r="D192" s="21">
        <f t="shared" si="39"/>
        <v>0</v>
      </c>
      <c r="E192" s="21"/>
      <c r="F192" s="21"/>
      <c r="G192" s="21"/>
      <c r="H192" s="22"/>
      <c r="I192" s="3"/>
      <c r="J192" s="3"/>
      <c r="K192" s="2"/>
      <c r="L192" s="3"/>
    </row>
    <row r="193" spans="1:12" s="1" customFormat="1" ht="26.25" hidden="1" customHeight="1" x14ac:dyDescent="0.2">
      <c r="A193" s="4" t="str">
        <f t="shared" si="38"/>
        <v>b</v>
      </c>
      <c r="B193" s="20"/>
      <c r="C193" s="26" t="s">
        <v>6</v>
      </c>
      <c r="D193" s="21">
        <f t="shared" si="39"/>
        <v>0</v>
      </c>
      <c r="E193" s="21"/>
      <c r="F193" s="21"/>
      <c r="G193" s="21"/>
      <c r="H193" s="22"/>
      <c r="I193" s="3"/>
      <c r="J193" s="3"/>
      <c r="K193" s="2"/>
      <c r="L193" s="3"/>
    </row>
    <row r="194" spans="1:12" s="1" customFormat="1" ht="26.25" hidden="1" customHeight="1" x14ac:dyDescent="0.2">
      <c r="A194" s="4" t="str">
        <f t="shared" si="38"/>
        <v>b</v>
      </c>
      <c r="B194" s="20"/>
      <c r="C194" s="26" t="s">
        <v>7</v>
      </c>
      <c r="D194" s="21">
        <f t="shared" si="39"/>
        <v>0</v>
      </c>
      <c r="E194" s="21"/>
      <c r="F194" s="21"/>
      <c r="G194" s="21"/>
      <c r="H194" s="22"/>
      <c r="I194" s="3"/>
      <c r="J194" s="3"/>
      <c r="K194" s="2"/>
      <c r="L194" s="3"/>
    </row>
    <row r="195" spans="1:12" s="1" customFormat="1" ht="30" customHeight="1" x14ac:dyDescent="0.2">
      <c r="A195" s="4" t="str">
        <f t="shared" si="38"/>
        <v>a</v>
      </c>
      <c r="B195" s="20"/>
      <c r="C195" s="26" t="s">
        <v>8</v>
      </c>
      <c r="D195" s="48">
        <f t="shared" si="39"/>
        <v>0</v>
      </c>
      <c r="E195" s="48">
        <v>-680000</v>
      </c>
      <c r="F195" s="21"/>
      <c r="G195" s="21"/>
      <c r="H195" s="22">
        <v>680000</v>
      </c>
      <c r="I195" s="3"/>
      <c r="J195" s="3"/>
      <c r="K195" s="2"/>
      <c r="L195" s="3"/>
    </row>
    <row r="196" spans="1:12" s="1" customFormat="1" ht="30" hidden="1" customHeight="1" x14ac:dyDescent="0.2">
      <c r="A196" s="4" t="str">
        <f t="shared" si="38"/>
        <v>b</v>
      </c>
      <c r="B196" s="20"/>
      <c r="C196" s="26" t="s">
        <v>9</v>
      </c>
      <c r="D196" s="21">
        <f t="shared" si="39"/>
        <v>0</v>
      </c>
      <c r="E196" s="21">
        <f>E197</f>
        <v>0</v>
      </c>
      <c r="F196" s="51">
        <f t="shared" ref="F196:H196" si="40">F197</f>
        <v>0</v>
      </c>
      <c r="G196" s="21">
        <f t="shared" si="40"/>
        <v>0</v>
      </c>
      <c r="H196" s="22">
        <f t="shared" si="40"/>
        <v>0</v>
      </c>
      <c r="I196" s="45"/>
      <c r="J196" s="3"/>
      <c r="K196" s="2"/>
      <c r="L196" s="3"/>
    </row>
    <row r="197" spans="1:12" s="1" customFormat="1" ht="30" hidden="1" customHeight="1" x14ac:dyDescent="0.2">
      <c r="A197" s="4" t="str">
        <f t="shared" si="38"/>
        <v>b</v>
      </c>
      <c r="B197" s="20"/>
      <c r="C197" s="46"/>
      <c r="D197" s="21">
        <f t="shared" si="39"/>
        <v>0</v>
      </c>
      <c r="E197" s="48"/>
      <c r="F197" s="21"/>
      <c r="G197" s="21"/>
      <c r="H197" s="22"/>
      <c r="I197" s="45"/>
      <c r="J197" s="3"/>
      <c r="K197" s="2"/>
      <c r="L197" s="3"/>
    </row>
    <row r="198" spans="1:12" s="1" customFormat="1" ht="30.75" hidden="1" customHeight="1" x14ac:dyDescent="0.2">
      <c r="A198" s="4" t="str">
        <f t="shared" si="38"/>
        <v>b</v>
      </c>
      <c r="B198" s="20"/>
      <c r="C198" s="23" t="s">
        <v>10</v>
      </c>
      <c r="D198" s="24">
        <f t="shared" si="39"/>
        <v>0</v>
      </c>
      <c r="E198" s="24"/>
      <c r="F198" s="24"/>
      <c r="G198" s="24"/>
      <c r="H198" s="47"/>
      <c r="I198" s="3"/>
      <c r="J198" s="3"/>
      <c r="K198" s="2"/>
      <c r="L198" s="3"/>
    </row>
    <row r="199" spans="1:12" s="1" customFormat="1" ht="26.25" hidden="1" customHeight="1" x14ac:dyDescent="0.2">
      <c r="A199" s="4" t="str">
        <f t="shared" si="38"/>
        <v>b</v>
      </c>
      <c r="B199" s="40"/>
      <c r="C199" s="36" t="s">
        <v>11</v>
      </c>
      <c r="D199" s="38">
        <f t="shared" si="39"/>
        <v>0</v>
      </c>
      <c r="E199" s="38"/>
      <c r="F199" s="38"/>
      <c r="G199" s="38"/>
      <c r="H199" s="41"/>
      <c r="I199" s="3"/>
      <c r="J199" s="3"/>
      <c r="K199" s="2"/>
      <c r="L199" s="3"/>
    </row>
    <row r="200" spans="1:12" s="1" customFormat="1" ht="30.75" hidden="1" customHeight="1" x14ac:dyDescent="0.2">
      <c r="A200" s="4" t="str">
        <f t="shared" si="38"/>
        <v>b</v>
      </c>
      <c r="B200" s="20"/>
      <c r="C200" s="23" t="s">
        <v>12</v>
      </c>
      <c r="D200" s="24">
        <f t="shared" si="39"/>
        <v>0</v>
      </c>
      <c r="E200" s="24"/>
      <c r="F200" s="24"/>
      <c r="G200" s="24"/>
      <c r="H200" s="25"/>
      <c r="I200" s="45"/>
      <c r="J200" s="3"/>
      <c r="K200" s="2"/>
      <c r="L200" s="3"/>
    </row>
    <row r="201" spans="1:12" ht="30.75" hidden="1" customHeight="1" thickBot="1" x14ac:dyDescent="0.25">
      <c r="A201" s="4" t="str">
        <f t="shared" si="38"/>
        <v>b</v>
      </c>
      <c r="B201" s="42"/>
      <c r="C201" s="43" t="s">
        <v>20</v>
      </c>
      <c r="D201" s="66">
        <f t="shared" si="39"/>
        <v>0</v>
      </c>
      <c r="E201" s="66"/>
      <c r="F201" s="38"/>
      <c r="G201" s="37"/>
      <c r="H201" s="39"/>
      <c r="I201" s="44"/>
    </row>
    <row r="202" spans="1:12" ht="30.75" customHeight="1" thickBot="1" x14ac:dyDescent="0.25">
      <c r="A202" s="4" t="s">
        <v>19</v>
      </c>
      <c r="B202" s="80" t="s">
        <v>15</v>
      </c>
      <c r="C202" s="81"/>
      <c r="D202" s="53">
        <f>D6+D20+D34+D48+D62+D76+D90+D104+D118+D132+D146+D160+D174+D188</f>
        <v>0</v>
      </c>
      <c r="E202" s="53">
        <f t="shared" ref="E202:H202" si="41">E6+E20+E34+E48+E62+E76+E90+E104+E118+E132+E146+E160+E174+E188</f>
        <v>0</v>
      </c>
      <c r="F202" s="53">
        <f t="shared" si="41"/>
        <v>0</v>
      </c>
      <c r="G202" s="53">
        <f t="shared" si="41"/>
        <v>0</v>
      </c>
      <c r="H202" s="54">
        <f t="shared" si="41"/>
        <v>0</v>
      </c>
      <c r="I202" s="49"/>
    </row>
    <row r="203" spans="1:12" x14ac:dyDescent="0.25">
      <c r="C203" s="55"/>
      <c r="D203" s="55"/>
      <c r="E203" s="55"/>
      <c r="F203" s="55"/>
      <c r="H203" s="55"/>
    </row>
    <row r="207" spans="1:12" ht="63.75" customHeight="1" x14ac:dyDescent="0.25">
      <c r="B207" s="77" t="s">
        <v>50</v>
      </c>
      <c r="C207" s="77"/>
      <c r="D207" s="77"/>
      <c r="E207" s="58"/>
      <c r="F207" s="78" t="s">
        <v>51</v>
      </c>
      <c r="G207" s="78"/>
      <c r="H207" s="78"/>
    </row>
  </sheetData>
  <autoFilter ref="A5:L202">
    <filterColumn colId="0">
      <filters>
        <filter val="a"/>
      </filters>
    </filterColumn>
  </autoFilter>
  <mergeCells count="5">
    <mergeCell ref="B207:D207"/>
    <mergeCell ref="F207:H207"/>
    <mergeCell ref="B2:H2"/>
    <mergeCell ref="B3:H3"/>
    <mergeCell ref="B202:C20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2019-03-13T09:45:54Z</dcterms:modified>
</cp:coreProperties>
</file>